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SYNTHESE CLIMATO MENSUELLE" sheetId="1" r:id="rId1"/>
  </sheets>
  <definedNames/>
  <calcPr fullCalcOnLoad="1"/>
</workbook>
</file>

<file path=xl/sharedStrings.xml><?xml version="1.0" encoding="utf-8"?>
<sst xmlns="http://schemas.openxmlformats.org/spreadsheetml/2006/main" count="176" uniqueCount="151">
  <si>
    <t>MAX</t>
  </si>
  <si>
    <t>MIN</t>
  </si>
  <si>
    <t>Nbre Jours</t>
  </si>
  <si>
    <t>CUMUL ANNUEL</t>
  </si>
  <si>
    <t>CUMUL MENSUEL</t>
  </si>
  <si>
    <t>TAUX MAX SUR 1 MINUTE</t>
  </si>
  <si>
    <t>NOMBRE DE JOURS = 0,2 mm</t>
  </si>
  <si>
    <t>NOMBRE DE JOURS &gt; 20,0 mm</t>
  </si>
  <si>
    <t>TAUX JOUR MAX</t>
  </si>
  <si>
    <t>ORAGES</t>
  </si>
  <si>
    <t>RAFALE MAX</t>
  </si>
  <si>
    <t>VENT MOYEN MAX</t>
  </si>
  <si>
    <t xml:space="preserve">Du 01 au 10 </t>
  </si>
  <si>
    <t>Du 11 au 20</t>
  </si>
  <si>
    <t>DATES</t>
  </si>
  <si>
    <t>ROSEE*</t>
  </si>
  <si>
    <t>GRELE*</t>
  </si>
  <si>
    <t>Txx</t>
  </si>
  <si>
    <t>Tnx</t>
  </si>
  <si>
    <t>Txn</t>
  </si>
  <si>
    <t>Tnn</t>
  </si>
  <si>
    <t>Txm</t>
  </si>
  <si>
    <t>Tnm</t>
  </si>
  <si>
    <t>Tmm</t>
  </si>
  <si>
    <t>(sur Moyenne)</t>
  </si>
  <si>
    <t>NOMBRE DE JOURS &gt; 0,2 mm</t>
  </si>
  <si>
    <t>Nord des Bouches du rhône</t>
  </si>
  <si>
    <t>LATITUDE</t>
  </si>
  <si>
    <t>LONGITUDE</t>
  </si>
  <si>
    <t>ALTITUDE</t>
  </si>
  <si>
    <t>43° 34' 59" Nord</t>
  </si>
  <si>
    <t>5° 21' 5" Est</t>
  </si>
  <si>
    <t>331,00 mètres</t>
  </si>
  <si>
    <t>A 20 Km au NNO d'Aix en Provence</t>
  </si>
  <si>
    <t>SITUATION</t>
  </si>
  <si>
    <t>CARACTERISTIQUES GENERALES</t>
  </si>
  <si>
    <t>ECARTS</t>
  </si>
  <si>
    <t>ROGNES</t>
  </si>
  <si>
    <t>Sud-est France</t>
  </si>
  <si>
    <t>Limite ouest village</t>
  </si>
  <si>
    <t>ECHELLES DES TEMPERATURES (en °c)</t>
  </si>
  <si>
    <t>INTENSITE:</t>
  </si>
  <si>
    <t>BRUINE</t>
  </si>
  <si>
    <t>PLUIE (mm)</t>
  </si>
  <si>
    <t xml:space="preserve">MAX = </t>
  </si>
  <si>
    <t xml:space="preserve">MIN = </t>
  </si>
  <si>
    <t>Enregistrements des données station: à la minute.</t>
  </si>
  <si>
    <t>TEMPERATURE RELATIVE (°C)</t>
  </si>
  <si>
    <t>PRESSION ATMOSPHERIQUE (hPa)</t>
  </si>
  <si>
    <t>HYGROMETRIE (%)</t>
  </si>
  <si>
    <t>POINT DE ROSEE (°C)</t>
  </si>
  <si>
    <t>TRAVAIL:</t>
  </si>
  <si>
    <t>Ecart Max avec Tn</t>
  </si>
  <si>
    <t>Min Mensuel</t>
  </si>
  <si>
    <t>RELEVES MENSUELS</t>
  </si>
  <si>
    <r>
      <t xml:space="preserve">EXPOSITION: </t>
    </r>
    <r>
      <rPr>
        <b/>
        <sz val="9"/>
        <color indexed="12"/>
        <rFont val="Arial"/>
        <family val="0"/>
      </rPr>
      <t xml:space="preserve"> Nord, contre colline</t>
    </r>
  </si>
  <si>
    <t>MATERIEL ACTUEL</t>
  </si>
  <si>
    <t>Horaires de relevés: De 0:00 à 23:59 Heure locale</t>
  </si>
  <si>
    <t>JOUR LE PLUS CHAUD</t>
  </si>
  <si>
    <t>JOUR LE PLUS FRAIS</t>
  </si>
  <si>
    <t xml:space="preserve"> MAX Sur 24h</t>
  </si>
  <si>
    <t>MIN Sur 24h</t>
  </si>
  <si>
    <t>AMPLITUDE THERMIQUE</t>
  </si>
  <si>
    <t>TOTAL JOURS</t>
  </si>
  <si>
    <t>Observations visuelles et sur internet / Relevés climatologiques / Prévisions locales. Site internet en cours de construction.</t>
  </si>
  <si>
    <t>FORCE</t>
  </si>
  <si>
    <t>DIRECTION</t>
  </si>
  <si>
    <t>DATE</t>
  </si>
  <si>
    <t>Tx de 25 à 29…</t>
  </si>
  <si>
    <t>Tx de 20 à 24…</t>
  </si>
  <si>
    <t>Tn de 10 à 14…</t>
  </si>
  <si>
    <t>NBRE JOUR RAFALE S/S ORAGE</t>
  </si>
  <si>
    <t>MOY MAX</t>
  </si>
  <si>
    <t>MOY MIN</t>
  </si>
  <si>
    <t>MM</t>
  </si>
  <si>
    <t>INTENSITE MAX MENSUELLE (mm/h)</t>
  </si>
  <si>
    <r>
      <t xml:space="preserve">V E N T (Km/h) </t>
    </r>
    <r>
      <rPr>
        <b/>
        <i/>
        <sz val="10"/>
        <color indexed="8"/>
        <rFont val="Arial"/>
        <family val="2"/>
      </rPr>
      <t>à 10m du sol</t>
    </r>
  </si>
  <si>
    <t>Cumul (mm)</t>
  </si>
  <si>
    <t>AUTRES TYPES DE PRECIPITATION</t>
  </si>
  <si>
    <t xml:space="preserve">NOMBRE DE JOURS 2009 </t>
  </si>
  <si>
    <t>UV MOYEN</t>
  </si>
  <si>
    <t>CANICULE</t>
  </si>
  <si>
    <t>RISQUES INCENDIES</t>
  </si>
  <si>
    <t>BROUILLARD</t>
  </si>
  <si>
    <t>SECHERESSE</t>
  </si>
  <si>
    <t>Résumé</t>
  </si>
  <si>
    <t xml:space="preserve"> C i e l   O b s e r v é</t>
  </si>
  <si>
    <t>NUAGES DOMINANTS:</t>
  </si>
  <si>
    <t xml:space="preserve"> </t>
  </si>
  <si>
    <t>INDEX DE CHALEUR MAX (°C)</t>
  </si>
  <si>
    <t>REFROIDISSEMENT EOLIEN MIN (°C)</t>
  </si>
  <si>
    <t>NEBULOSITE (Octats)</t>
  </si>
  <si>
    <t>VENT MOYEN MAX / 10'</t>
  </si>
  <si>
    <t>Nombre de jours &gt; 0,0 Km/h</t>
  </si>
  <si>
    <t>Nombre de jour &gt; 35 Km/h</t>
  </si>
  <si>
    <t>Nombre de jour &gt; 55 Km/h</t>
  </si>
  <si>
    <t>Tx = ou &gt; 35</t>
  </si>
  <si>
    <t>Tn de 15 à 19…</t>
  </si>
  <si>
    <t>Tx de 30 à 34…</t>
  </si>
  <si>
    <t>Tn = ou &gt; 20</t>
  </si>
  <si>
    <t>AUTRES</t>
  </si>
  <si>
    <t>PRECIPITATIONS (mm)</t>
  </si>
  <si>
    <t>NBRE DE JRS DE PLUIE + TOTAL PLUIE</t>
  </si>
  <si>
    <t>NOMBRE DE JOURS AOUT</t>
  </si>
  <si>
    <t>Du 21 au 31</t>
  </si>
  <si>
    <t>OUI</t>
  </si>
  <si>
    <t>FORT</t>
  </si>
  <si>
    <t>Ci / Cu</t>
  </si>
  <si>
    <t>42,2</t>
  </si>
  <si>
    <t>23</t>
  </si>
  <si>
    <t>36,6</t>
  </si>
  <si>
    <t>23,4</t>
  </si>
  <si>
    <t>04</t>
  </si>
  <si>
    <t>29</t>
  </si>
  <si>
    <t>18/08</t>
  </si>
  <si>
    <t>03/08</t>
  </si>
  <si>
    <t>30</t>
  </si>
  <si>
    <t>*</t>
  </si>
  <si>
    <t>JOUR</t>
  </si>
  <si>
    <t>20</t>
  </si>
  <si>
    <t>24</t>
  </si>
  <si>
    <t>3,9</t>
  </si>
  <si>
    <t>-3,4</t>
  </si>
  <si>
    <t>AMPLITUDE / 15'</t>
  </si>
  <si>
    <t>STABLE</t>
  </si>
  <si>
    <t>21,3</t>
  </si>
  <si>
    <t>2,1</t>
  </si>
  <si>
    <t>03</t>
  </si>
  <si>
    <t>NNO</t>
  </si>
  <si>
    <t>ONO</t>
  </si>
  <si>
    <t>02/03/29</t>
  </si>
  <si>
    <t>ENE/ONO/OSO</t>
  </si>
  <si>
    <t>1</t>
  </si>
  <si>
    <t>2</t>
  </si>
  <si>
    <t>03/29</t>
  </si>
  <si>
    <t>0</t>
  </si>
  <si>
    <t>DOMINANT</t>
  </si>
  <si>
    <t>MOYENNE VMM/10'</t>
  </si>
  <si>
    <t>MOYENNE</t>
  </si>
  <si>
    <t>ENE 9,57 %</t>
  </si>
  <si>
    <t>Mois sec dans l'ensemble, avec pèriode caniculaire. 21 jour de tx &gt; 30°c. 2 jours de mistral. 4 jours de pluie avec un cumul de 42,4 mm, malgrès les pèriodes de sécheresse. La deuxième décade est marquée par cette sécheresse avec une moyenne min d'hygrométrie de 25%. 1 jour de brouillard sur la 1ère décade. 3 jours d'orage sans grêle, celui du 26 a été le plus conséquant sur un plan éléctrique, mais pour le cumul pluie, ça a été celui du 02, avec 25,6 mm et 142,8 mm/h. Chutte des températures le 29 (Tx&lt;25°) avec le mistral et le passage en flux de NO. Puis remontée en toute fin de mois, &lt;30°. Beau temps dans l'ensemble.</t>
  </si>
  <si>
    <t>PARAMETRES Tx</t>
  </si>
  <si>
    <t>PARAMETRES Tn</t>
  </si>
  <si>
    <r>
      <t xml:space="preserve">LA METEO A ROGNES </t>
    </r>
    <r>
      <rPr>
        <b/>
        <sz val="20"/>
        <color indexed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</t>
    </r>
    <r>
      <rPr>
        <b/>
        <sz val="18"/>
        <color indexed="12"/>
        <rFont val="Arial"/>
        <family val="2"/>
      </rPr>
      <t xml:space="preserve">SYNTHESE CLIMATOLOGIQUE </t>
    </r>
    <r>
      <rPr>
        <b/>
        <sz val="20"/>
        <color indexed="12"/>
        <rFont val="Arial"/>
        <family val="2"/>
      </rPr>
      <t xml:space="preserve">                                                          </t>
    </r>
    <r>
      <rPr>
        <b/>
        <sz val="20"/>
        <color indexed="10"/>
        <rFont val="Arial"/>
        <family val="2"/>
      </rPr>
      <t xml:space="preserve">AOUT 2009                                                                                                                    </t>
    </r>
    <r>
      <rPr>
        <b/>
        <sz val="18"/>
        <color indexed="10"/>
        <rFont val="Arial"/>
        <family val="2"/>
      </rPr>
      <t>Bernard Walbert</t>
    </r>
    <r>
      <rPr>
        <b/>
        <sz val="20"/>
        <color indexed="10"/>
        <rFont val="Arial"/>
        <family val="2"/>
      </rPr>
      <t xml:space="preserve">                                                                                                                                     </t>
    </r>
  </si>
  <si>
    <r>
      <t>1</t>
    </r>
    <r>
      <rPr>
        <b/>
        <sz val="10"/>
        <color indexed="8"/>
        <rFont val="Arial"/>
        <family val="0"/>
      </rPr>
      <t xml:space="preserve"> / Station Davis Vantage pro2 filaire </t>
    </r>
  </si>
  <si>
    <r>
      <t>2</t>
    </r>
    <r>
      <rPr>
        <b/>
        <sz val="10"/>
        <color indexed="8"/>
        <rFont val="Arial"/>
        <family val="0"/>
      </rPr>
      <t xml:space="preserve"> / Station Heavy Weather WS 2300 Lacrosse Téchnology</t>
    </r>
  </si>
  <si>
    <r>
      <t>3</t>
    </r>
    <r>
      <rPr>
        <b/>
        <sz val="10"/>
        <color indexed="8"/>
        <rFont val="Arial"/>
        <family val="0"/>
      </rPr>
      <t xml:space="preserve"> / Station prévisionnelle Tx-Tn / Proba pluie / Temps / journée en cours + 5 jours suivants et 4x/jour. WD6000 - Lacrosse Téchnology.                       </t>
    </r>
  </si>
  <si>
    <r>
      <t>5</t>
    </r>
    <r>
      <rPr>
        <b/>
        <sz val="10"/>
        <color indexed="8"/>
        <rFont val="Arial"/>
        <family val="0"/>
      </rPr>
      <t xml:space="preserve"> / Pluviomètre PIERRON "Profesionnel" 100 mm.</t>
    </r>
  </si>
  <si>
    <r>
      <t>Programmes météo:</t>
    </r>
    <r>
      <rPr>
        <b/>
        <sz val="10"/>
        <color indexed="8"/>
        <rFont val="Arial"/>
        <family val="0"/>
      </rPr>
      <t xml:space="preserve"> Weatherlink 5.5.1 / WsWin</t>
    </r>
  </si>
  <si>
    <r>
      <t>NOUVEAU: 4</t>
    </r>
    <r>
      <rPr>
        <b/>
        <sz val="10"/>
        <color indexed="8"/>
        <rFont val="Arial"/>
        <family val="0"/>
      </rPr>
      <t xml:space="preserve"> / Station prévisionnelle Vent /  journée en cours + 3 jours suivants et 2x/jour. WM 5100 - Lacrosse Téchnology.                       </t>
    </r>
  </si>
  <si>
    <t>02/08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</si>
</sst>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"/>
    <numFmt numFmtId="166" formatCode="&quot;Vrai&quot;;&quot;Vrai&quot;;&quot;Faux&quot;"/>
    <numFmt numFmtId="167" formatCode="&quot;Actif&quot;;&quot;Actif&quot;;&quot;Inactif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%"/>
    <numFmt numFmtId="175" formatCode="[$-F800]dddd\,\ mmmm\ dd\,\ yyyy"/>
    <numFmt numFmtId="176" formatCode="[$-40C]d\-mmm\-yy;@"/>
    <numFmt numFmtId="177" formatCode="[$-40C]d\ mmmm\ yyyy;@"/>
    <numFmt numFmtId="178" formatCode="dd/mm/yy;@"/>
    <numFmt numFmtId="179" formatCode="[$-40C]d\-mmm;@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b/>
      <sz val="8"/>
      <color indexed="8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0"/>
      <color indexed="8"/>
      <name val="Arial"/>
      <family val="0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8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8"/>
      <name val="Arial"/>
      <family val="2"/>
    </font>
    <font>
      <sz val="11"/>
      <name val="Arial"/>
      <family val="0"/>
    </font>
    <font>
      <b/>
      <sz val="14"/>
      <color indexed="12"/>
      <name val="Arial"/>
      <family val="2"/>
    </font>
    <font>
      <b/>
      <sz val="12"/>
      <color indexed="8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i/>
      <sz val="10"/>
      <color indexed="8"/>
      <name val="Arial"/>
      <family val="2"/>
    </font>
    <font>
      <b/>
      <sz val="8"/>
      <color indexed="12"/>
      <name val="Arial"/>
      <family val="0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Arial"/>
      <family val="2"/>
    </font>
    <font>
      <b/>
      <sz val="22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0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 style="thick">
        <color indexed="13"/>
      </right>
      <top>
        <color indexed="63"/>
      </top>
      <bottom style="thick">
        <color indexed="13"/>
      </bottom>
    </border>
    <border>
      <left style="thin"/>
      <right style="thin"/>
      <top style="medium"/>
      <bottom style="medium"/>
    </border>
    <border>
      <left style="dotted"/>
      <right style="dotted"/>
      <top style="dotted"/>
      <bottom style="dotted"/>
    </border>
    <border>
      <left style="thick"/>
      <right>
        <color indexed="63"/>
      </right>
      <top style="thick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3"/>
      </right>
      <top style="thick">
        <color indexed="1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5" fontId="9" fillId="3" borderId="6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textRotation="255" wrapText="1"/>
    </xf>
    <xf numFmtId="0" fontId="1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165" fontId="4" fillId="8" borderId="0" xfId="0" applyNumberFormat="1" applyFont="1" applyFill="1" applyBorder="1" applyAlignment="1">
      <alignment horizontal="center" vertical="center" wrapText="1"/>
    </xf>
    <xf numFmtId="49" fontId="9" fillId="6" borderId="17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165" fontId="8" fillId="3" borderId="15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174" fontId="4" fillId="2" borderId="0" xfId="0" applyNumberFormat="1" applyFont="1" applyFill="1" applyBorder="1" applyAlignment="1">
      <alignment horizontal="center" vertical="center" wrapText="1"/>
    </xf>
    <xf numFmtId="174" fontId="9" fillId="2" borderId="0" xfId="0" applyNumberFormat="1" applyFont="1" applyFill="1" applyBorder="1" applyAlignment="1">
      <alignment horizontal="center" vertical="center" wrapText="1"/>
    </xf>
    <xf numFmtId="174" fontId="8" fillId="2" borderId="0" xfId="0" applyNumberFormat="1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9" fillId="6" borderId="11" xfId="0" applyFont="1" applyFill="1" applyBorder="1" applyAlignment="1">
      <alignment horizontal="center" vertical="center" wrapText="1"/>
    </xf>
    <xf numFmtId="165" fontId="8" fillId="6" borderId="25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0" fontId="1" fillId="4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165" fontId="4" fillId="8" borderId="28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165" fontId="9" fillId="8" borderId="6" xfId="0" applyNumberFormat="1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165" fontId="8" fillId="8" borderId="14" xfId="0" applyNumberFormat="1" applyFont="1" applyFill="1" applyBorder="1" applyAlignment="1">
      <alignment horizontal="center" vertical="center" wrapText="1"/>
    </xf>
    <xf numFmtId="165" fontId="20" fillId="8" borderId="15" xfId="0" applyNumberFormat="1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49" fontId="4" fillId="8" borderId="6" xfId="0" applyNumberFormat="1" applyFont="1" applyFill="1" applyBorder="1" applyAlignment="1">
      <alignment horizontal="center" vertical="center" wrapText="1"/>
    </xf>
    <xf numFmtId="165" fontId="9" fillId="8" borderId="4" xfId="0" applyNumberFormat="1" applyFont="1" applyFill="1" applyBorder="1" applyAlignment="1">
      <alignment horizontal="center" vertical="center" wrapText="1"/>
    </xf>
    <xf numFmtId="49" fontId="9" fillId="8" borderId="14" xfId="0" applyNumberFormat="1" applyFont="1" applyFill="1" applyBorder="1" applyAlignment="1">
      <alignment horizontal="center" vertical="center" wrapText="1"/>
    </xf>
    <xf numFmtId="49" fontId="4" fillId="8" borderId="17" xfId="0" applyNumberFormat="1" applyFont="1" applyFill="1" applyBorder="1" applyAlignment="1">
      <alignment horizontal="center" vertical="center" wrapText="1"/>
    </xf>
    <xf numFmtId="49" fontId="9" fillId="8" borderId="29" xfId="0" applyNumberFormat="1" applyFont="1" applyFill="1" applyBorder="1" applyAlignment="1">
      <alignment horizontal="center" vertical="center" wrapText="1"/>
    </xf>
    <xf numFmtId="1" fontId="4" fillId="8" borderId="30" xfId="0" applyNumberFormat="1" applyFont="1" applyFill="1" applyBorder="1" applyAlignment="1">
      <alignment horizontal="center" vertical="center" wrapText="1"/>
    </xf>
    <xf numFmtId="1" fontId="9" fillId="8" borderId="31" xfId="0" applyNumberFormat="1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center" vertical="center" wrapText="1"/>
    </xf>
    <xf numFmtId="1" fontId="9" fillId="8" borderId="33" xfId="0" applyNumberFormat="1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9" fillId="9" borderId="28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5" fontId="9" fillId="5" borderId="7" xfId="0" applyNumberFormat="1" applyFont="1" applyFill="1" applyBorder="1" applyAlignment="1">
      <alignment horizontal="center" vertical="center" wrapText="1"/>
    </xf>
    <xf numFmtId="165" fontId="4" fillId="5" borderId="1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9" fontId="4" fillId="9" borderId="7" xfId="0" applyNumberFormat="1" applyFont="1" applyFill="1" applyBorder="1" applyAlignment="1">
      <alignment horizontal="center" vertical="center" wrapText="1"/>
    </xf>
    <xf numFmtId="49" fontId="9" fillId="9" borderId="14" xfId="0" applyNumberFormat="1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8" fillId="7" borderId="24" xfId="0" applyFont="1" applyFill="1" applyBorder="1" applyAlignment="1">
      <alignment horizontal="center" vertical="center" wrapText="1"/>
    </xf>
    <xf numFmtId="0" fontId="28" fillId="7" borderId="35" xfId="0" applyFont="1" applyFill="1" applyBorder="1" applyAlignment="1">
      <alignment horizontal="center" vertical="center" wrapText="1"/>
    </xf>
    <xf numFmtId="0" fontId="28" fillId="7" borderId="36" xfId="0" applyFont="1" applyFill="1" applyBorder="1" applyAlignment="1">
      <alignment horizontal="center" vertical="center" wrapText="1"/>
    </xf>
    <xf numFmtId="49" fontId="20" fillId="7" borderId="16" xfId="0" applyNumberFormat="1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1" fontId="4" fillId="8" borderId="37" xfId="0" applyNumberFormat="1" applyFont="1" applyFill="1" applyBorder="1" applyAlignment="1">
      <alignment horizontal="center" vertical="center" wrapText="1"/>
    </xf>
    <xf numFmtId="1" fontId="9" fillId="8" borderId="38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26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9" fillId="3" borderId="39" xfId="0" applyNumberFormat="1" applyFont="1" applyFill="1" applyBorder="1" applyAlignment="1">
      <alignment horizontal="center" vertical="center" wrapText="1"/>
    </xf>
    <xf numFmtId="9" fontId="4" fillId="6" borderId="40" xfId="0" applyNumberFormat="1" applyFont="1" applyFill="1" applyBorder="1" applyAlignment="1">
      <alignment horizontal="center" vertical="center" wrapText="1"/>
    </xf>
    <xf numFmtId="9" fontId="9" fillId="6" borderId="4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8" fillId="3" borderId="39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39" xfId="0" applyNumberFormat="1" applyFont="1" applyFill="1" applyBorder="1" applyAlignment="1">
      <alignment horizontal="center" vertical="center" wrapText="1"/>
    </xf>
    <xf numFmtId="49" fontId="20" fillId="6" borderId="42" xfId="0" applyNumberFormat="1" applyFont="1" applyFill="1" applyBorder="1" applyAlignment="1">
      <alignment horizontal="center" vertical="center" wrapText="1"/>
    </xf>
    <xf numFmtId="49" fontId="20" fillId="6" borderId="17" xfId="0" applyNumberFormat="1" applyFont="1" applyFill="1" applyBorder="1" applyAlignment="1">
      <alignment horizontal="center" vertical="center" wrapText="1"/>
    </xf>
    <xf numFmtId="49" fontId="20" fillId="6" borderId="43" xfId="0" applyNumberFormat="1" applyFont="1" applyFill="1" applyBorder="1" applyAlignment="1">
      <alignment horizontal="center" vertical="center" wrapText="1"/>
    </xf>
    <xf numFmtId="49" fontId="20" fillId="6" borderId="44" xfId="0" applyNumberFormat="1" applyFont="1" applyFill="1" applyBorder="1" applyAlignment="1">
      <alignment horizontal="center" vertical="center" wrapText="1"/>
    </xf>
    <xf numFmtId="49" fontId="14" fillId="6" borderId="45" xfId="0" applyNumberFormat="1" applyFont="1" applyFill="1" applyBorder="1" applyAlignment="1">
      <alignment horizontal="center" vertical="center" wrapText="1"/>
    </xf>
    <xf numFmtId="49" fontId="9" fillId="6" borderId="30" xfId="0" applyNumberFormat="1" applyFont="1" applyFill="1" applyBorder="1" applyAlignment="1">
      <alignment horizontal="center" vertical="center" wrapText="1"/>
    </xf>
    <xf numFmtId="0" fontId="4" fillId="10" borderId="46" xfId="0" applyFont="1" applyFill="1" applyBorder="1" applyAlignment="1">
      <alignment horizontal="center" vertical="center" wrapText="1"/>
    </xf>
    <xf numFmtId="0" fontId="4" fillId="10" borderId="47" xfId="0" applyFont="1" applyFill="1" applyBorder="1" applyAlignment="1">
      <alignment horizontal="center" vertical="center" wrapText="1"/>
    </xf>
    <xf numFmtId="49" fontId="4" fillId="8" borderId="48" xfId="0" applyNumberFormat="1" applyFont="1" applyFill="1" applyBorder="1" applyAlignment="1">
      <alignment horizontal="center" vertical="center" wrapText="1"/>
    </xf>
    <xf numFmtId="49" fontId="9" fillId="8" borderId="33" xfId="0" applyNumberFormat="1" applyFont="1" applyFill="1" applyBorder="1" applyAlignment="1">
      <alignment horizontal="center" vertical="center" wrapText="1"/>
    </xf>
    <xf numFmtId="165" fontId="1" fillId="3" borderId="49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5" fontId="8" fillId="3" borderId="50" xfId="0" applyNumberFormat="1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165" fontId="8" fillId="3" borderId="52" xfId="0" applyNumberFormat="1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165" fontId="8" fillId="3" borderId="55" xfId="0" applyNumberFormat="1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165" fontId="8" fillId="3" borderId="57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49" fontId="17" fillId="6" borderId="14" xfId="0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10" fontId="20" fillId="2" borderId="10" xfId="0" applyNumberFormat="1" applyFont="1" applyFill="1" applyBorder="1" applyAlignment="1">
      <alignment horizontal="center" vertical="center" wrapText="1"/>
    </xf>
    <xf numFmtId="49" fontId="20" fillId="2" borderId="10" xfId="0" applyNumberFormat="1" applyFont="1" applyFill="1" applyBorder="1" applyAlignment="1">
      <alignment horizontal="center" vertical="center" wrapText="1"/>
    </xf>
    <xf numFmtId="49" fontId="14" fillId="2" borderId="10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49" fontId="29" fillId="6" borderId="14" xfId="0" applyNumberFormat="1" applyFont="1" applyFill="1" applyBorder="1" applyAlignment="1">
      <alignment horizontal="center" vertical="center" wrapText="1"/>
    </xf>
    <xf numFmtId="49" fontId="8" fillId="11" borderId="1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174" fontId="4" fillId="6" borderId="22" xfId="0" applyNumberFormat="1" applyFont="1" applyFill="1" applyBorder="1" applyAlignment="1">
      <alignment horizontal="center" vertical="center" wrapText="1"/>
    </xf>
    <xf numFmtId="174" fontId="9" fillId="6" borderId="23" xfId="0" applyNumberFormat="1" applyFont="1" applyFill="1" applyBorder="1" applyAlignment="1">
      <alignment horizontal="center" vertical="center" wrapText="1"/>
    </xf>
    <xf numFmtId="174" fontId="8" fillId="6" borderId="60" xfId="0" applyNumberFormat="1" applyFont="1" applyFill="1" applyBorder="1" applyAlignment="1">
      <alignment horizontal="center" vertical="center" wrapText="1"/>
    </xf>
    <xf numFmtId="49" fontId="4" fillId="7" borderId="15" xfId="0" applyNumberFormat="1" applyFont="1" applyFill="1" applyBorder="1" applyAlignment="1">
      <alignment horizontal="center" vertical="center" wrapText="1"/>
    </xf>
    <xf numFmtId="49" fontId="9" fillId="7" borderId="16" xfId="0" applyNumberFormat="1" applyFont="1" applyFill="1" applyBorder="1" applyAlignment="1">
      <alignment horizontal="center" vertical="center" wrapText="1"/>
    </xf>
    <xf numFmtId="165" fontId="8" fillId="7" borderId="60" xfId="0" applyNumberFormat="1" applyFont="1" applyFill="1" applyBorder="1" applyAlignment="1">
      <alignment horizontal="center" vertical="center" wrapText="1"/>
    </xf>
    <xf numFmtId="49" fontId="4" fillId="6" borderId="37" xfId="0" applyNumberFormat="1" applyFont="1" applyFill="1" applyBorder="1" applyAlignment="1">
      <alignment horizontal="center" vertical="center" wrapText="1"/>
    </xf>
    <xf numFmtId="0" fontId="27" fillId="6" borderId="18" xfId="0" applyFont="1" applyFill="1" applyBorder="1" applyAlignment="1">
      <alignment horizontal="center" vertical="center" wrapText="1"/>
    </xf>
    <xf numFmtId="49" fontId="8" fillId="6" borderId="30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0" fontId="20" fillId="6" borderId="39" xfId="0" applyFont="1" applyFill="1" applyBorder="1" applyAlignment="1">
      <alignment horizontal="center" vertical="center" wrapText="1"/>
    </xf>
    <xf numFmtId="0" fontId="17" fillId="6" borderId="39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165" fontId="18" fillId="6" borderId="14" xfId="0" applyNumberFormat="1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49" fontId="17" fillId="6" borderId="4" xfId="0" applyNumberFormat="1" applyFont="1" applyFill="1" applyBorder="1" applyAlignment="1">
      <alignment horizontal="center" vertical="center" wrapText="1"/>
    </xf>
    <xf numFmtId="165" fontId="8" fillId="7" borderId="47" xfId="0" applyNumberFormat="1" applyFont="1" applyFill="1" applyBorder="1" applyAlignment="1">
      <alignment horizontal="center" vertical="center" wrapText="1"/>
    </xf>
    <xf numFmtId="1" fontId="1" fillId="0" borderId="61" xfId="0" applyNumberFormat="1" applyFont="1" applyBorder="1" applyAlignment="1">
      <alignment horizontal="center" vertical="center" wrapText="1"/>
    </xf>
    <xf numFmtId="1" fontId="1" fillId="0" borderId="62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30" fillId="12" borderId="0" xfId="0" applyFont="1" applyFill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49" fontId="4" fillId="3" borderId="7" xfId="0" applyNumberFormat="1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center" wrapText="1"/>
    </xf>
    <xf numFmtId="165" fontId="4" fillId="3" borderId="22" xfId="0" applyNumberFormat="1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165" fontId="9" fillId="3" borderId="23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165" fontId="1" fillId="3" borderId="60" xfId="0" applyNumberFormat="1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1" fontId="4" fillId="8" borderId="32" xfId="0" applyNumberFormat="1" applyFont="1" applyFill="1" applyBorder="1" applyAlignment="1">
      <alignment horizontal="center" vertical="center" wrapText="1"/>
    </xf>
    <xf numFmtId="1" fontId="9" fillId="2" borderId="65" xfId="0" applyNumberFormat="1" applyFont="1" applyFill="1" applyBorder="1" applyAlignment="1">
      <alignment horizontal="center" vertical="center" wrapText="1"/>
    </xf>
    <xf numFmtId="0" fontId="19" fillId="2" borderId="66" xfId="0" applyFont="1" applyFill="1" applyBorder="1" applyAlignment="1">
      <alignment horizontal="center" vertical="center" wrapText="1"/>
    </xf>
    <xf numFmtId="0" fontId="19" fillId="2" borderId="67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 wrapText="1"/>
    </xf>
    <xf numFmtId="0" fontId="9" fillId="2" borderId="69" xfId="0" applyFont="1" applyFill="1" applyBorder="1" applyAlignment="1">
      <alignment horizontal="center" vertical="center" wrapText="1"/>
    </xf>
    <xf numFmtId="0" fontId="9" fillId="2" borderId="70" xfId="0" applyFont="1" applyFill="1" applyBorder="1" applyAlignment="1">
      <alignment horizontal="center" vertical="center" wrapText="1"/>
    </xf>
    <xf numFmtId="0" fontId="9" fillId="2" borderId="71" xfId="0" applyFont="1" applyFill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0" fontId="20" fillId="6" borderId="24" xfId="0" applyNumberFormat="1" applyFont="1" applyFill="1" applyBorder="1" applyAlignment="1">
      <alignment horizontal="center" vertical="center" wrapText="1"/>
    </xf>
    <xf numFmtId="10" fontId="20" fillId="6" borderId="42" xfId="0" applyNumberFormat="1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20" fillId="7" borderId="15" xfId="0" applyNumberFormat="1" applyFont="1" applyFill="1" applyBorder="1" applyAlignment="1">
      <alignment horizontal="center" vertical="center" wrapText="1"/>
    </xf>
    <xf numFmtId="49" fontId="20" fillId="7" borderId="72" xfId="0" applyNumberFormat="1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39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39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 wrapText="1"/>
    </xf>
    <xf numFmtId="0" fontId="8" fillId="2" borderId="7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0" fillId="2" borderId="63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39" xfId="0" applyFont="1" applyFill="1" applyBorder="1" applyAlignment="1">
      <alignment horizontal="center" vertical="center" wrapText="1"/>
    </xf>
    <xf numFmtId="0" fontId="4" fillId="8" borderId="74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39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42" xfId="0" applyFont="1" applyFill="1" applyBorder="1" applyAlignment="1">
      <alignment horizontal="center" vertical="center" wrapText="1"/>
    </xf>
    <xf numFmtId="0" fontId="8" fillId="6" borderId="36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0" fontId="17" fillId="8" borderId="27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22" fillId="8" borderId="39" xfId="0" applyFont="1" applyFill="1" applyBorder="1" applyAlignment="1">
      <alignment horizontal="center" vertical="center" wrapText="1"/>
    </xf>
    <xf numFmtId="0" fontId="14" fillId="7" borderId="57" xfId="0" applyFont="1" applyFill="1" applyBorder="1" applyAlignment="1">
      <alignment horizontal="center" vertical="center" wrapText="1"/>
    </xf>
    <xf numFmtId="0" fontId="6" fillId="10" borderId="56" xfId="0" applyFont="1" applyFill="1" applyBorder="1" applyAlignment="1">
      <alignment horizontal="center" vertical="center" wrapText="1"/>
    </xf>
    <xf numFmtId="0" fontId="6" fillId="10" borderId="57" xfId="0" applyFont="1" applyFill="1" applyBorder="1" applyAlignment="1">
      <alignment horizontal="center" vertical="center" wrapText="1"/>
    </xf>
    <xf numFmtId="0" fontId="31" fillId="2" borderId="75" xfId="0" applyFont="1" applyFill="1" applyBorder="1" applyAlignment="1">
      <alignment horizontal="center" vertical="center" wrapText="1"/>
    </xf>
    <xf numFmtId="0" fontId="31" fillId="2" borderId="76" xfId="0" applyFont="1" applyFill="1" applyBorder="1" applyAlignment="1">
      <alignment horizontal="center" vertical="center" wrapText="1"/>
    </xf>
    <xf numFmtId="0" fontId="31" fillId="2" borderId="77" xfId="0" applyFont="1" applyFill="1" applyBorder="1" applyAlignment="1">
      <alignment horizontal="center" vertical="center" wrapText="1"/>
    </xf>
    <xf numFmtId="0" fontId="4" fillId="8" borderId="78" xfId="0" applyFont="1" applyFill="1" applyBorder="1" applyAlignment="1">
      <alignment horizontal="center" vertical="center" wrapText="1"/>
    </xf>
    <xf numFmtId="0" fontId="4" fillId="8" borderId="43" xfId="0" applyFont="1" applyFill="1" applyBorder="1" applyAlignment="1">
      <alignment horizontal="center" vertical="center" wrapText="1"/>
    </xf>
    <xf numFmtId="49" fontId="9" fillId="8" borderId="35" xfId="0" applyNumberFormat="1" applyFont="1" applyFill="1" applyBorder="1" applyAlignment="1">
      <alignment horizontal="center" vertical="center" wrapText="1"/>
    </xf>
    <xf numFmtId="49" fontId="9" fillId="8" borderId="43" xfId="0" applyNumberFormat="1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4" fillId="8" borderId="79" xfId="0" applyFont="1" applyFill="1" applyBorder="1" applyAlignment="1">
      <alignment horizontal="center" vertical="center" wrapText="1"/>
    </xf>
    <xf numFmtId="0" fontId="4" fillId="8" borderId="42" xfId="0" applyFont="1" applyFill="1" applyBorder="1" applyAlignment="1">
      <alignment horizontal="center" vertical="center" wrapText="1"/>
    </xf>
    <xf numFmtId="49" fontId="9" fillId="8" borderId="24" xfId="0" applyNumberFormat="1" applyFont="1" applyFill="1" applyBorder="1" applyAlignment="1">
      <alignment horizontal="center" vertical="center" wrapText="1"/>
    </xf>
    <xf numFmtId="49" fontId="9" fillId="8" borderId="42" xfId="0" applyNumberFormat="1" applyFont="1" applyFill="1" applyBorder="1" applyAlignment="1">
      <alignment horizontal="center" vertical="center" wrapText="1"/>
    </xf>
    <xf numFmtId="0" fontId="4" fillId="10" borderId="47" xfId="0" applyFont="1" applyFill="1" applyBorder="1" applyAlignment="1">
      <alignment horizontal="center" vertical="center" wrapText="1"/>
    </xf>
    <xf numFmtId="0" fontId="5" fillId="8" borderId="80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81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4" fillId="10" borderId="46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57" xfId="0" applyFont="1" applyFill="1" applyBorder="1" applyAlignment="1">
      <alignment horizontal="center" vertical="center" wrapText="1"/>
    </xf>
    <xf numFmtId="0" fontId="8" fillId="7" borderId="4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82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82" xfId="0" applyFont="1" applyFill="1" applyBorder="1" applyAlignment="1">
      <alignment horizontal="center" vertical="center" wrapText="1"/>
    </xf>
    <xf numFmtId="0" fontId="4" fillId="2" borderId="75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center" vertical="center" wrapText="1"/>
    </xf>
    <xf numFmtId="0" fontId="8" fillId="2" borderId="77" xfId="0" applyFont="1" applyFill="1" applyBorder="1" applyAlignment="1">
      <alignment horizontal="center" vertical="center" wrapText="1"/>
    </xf>
    <xf numFmtId="0" fontId="14" fillId="8" borderId="83" xfId="0" applyFont="1" applyFill="1" applyBorder="1" applyAlignment="1">
      <alignment horizontal="center" vertical="center" wrapText="1"/>
    </xf>
    <xf numFmtId="0" fontId="14" fillId="8" borderId="84" xfId="0" applyFont="1" applyFill="1" applyBorder="1" applyAlignment="1">
      <alignment horizontal="center" vertical="center" wrapText="1"/>
    </xf>
    <xf numFmtId="0" fontId="14" fillId="8" borderId="85" xfId="0" applyFont="1" applyFill="1" applyBorder="1" applyAlignment="1">
      <alignment horizontal="center" vertical="center" wrapText="1"/>
    </xf>
    <xf numFmtId="0" fontId="24" fillId="10" borderId="86" xfId="0" applyFont="1" applyFill="1" applyBorder="1" applyAlignment="1">
      <alignment horizontal="center" vertical="center" wrapText="1"/>
    </xf>
    <xf numFmtId="0" fontId="24" fillId="10" borderId="87" xfId="0" applyFont="1" applyFill="1" applyBorder="1" applyAlignment="1">
      <alignment horizontal="center" vertical="center" wrapText="1"/>
    </xf>
    <xf numFmtId="0" fontId="24" fillId="10" borderId="88" xfId="0" applyFont="1" applyFill="1" applyBorder="1" applyAlignment="1">
      <alignment horizontal="center" vertical="center" wrapText="1"/>
    </xf>
    <xf numFmtId="0" fontId="19" fillId="2" borderId="68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82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2" borderId="82" xfId="0" applyFont="1" applyFill="1" applyBorder="1" applyAlignment="1">
      <alignment horizontal="center" vertical="center" wrapText="1"/>
    </xf>
    <xf numFmtId="0" fontId="27" fillId="2" borderId="70" xfId="0" applyFont="1" applyFill="1" applyBorder="1" applyAlignment="1">
      <alignment horizontal="center" vertical="center" wrapText="1"/>
    </xf>
    <xf numFmtId="0" fontId="27" fillId="2" borderId="71" xfId="0" applyFont="1" applyFill="1" applyBorder="1" applyAlignment="1">
      <alignment horizontal="center" vertical="center" wrapText="1"/>
    </xf>
    <xf numFmtId="0" fontId="19" fillId="2" borderId="67" xfId="0" applyFont="1" applyFill="1" applyBorder="1" applyAlignment="1">
      <alignment horizontal="center" vertical="center" wrapText="1"/>
    </xf>
    <xf numFmtId="0" fontId="19" fillId="2" borderId="89" xfId="0" applyFont="1" applyFill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center" vertical="center" wrapText="1"/>
    </xf>
    <xf numFmtId="0" fontId="9" fillId="2" borderId="89" xfId="0" applyFont="1" applyFill="1" applyBorder="1" applyAlignment="1">
      <alignment horizontal="center" vertical="center" wrapText="1"/>
    </xf>
    <xf numFmtId="0" fontId="10" fillId="8" borderId="90" xfId="0" applyFont="1" applyFill="1" applyBorder="1" applyAlignment="1">
      <alignment horizontal="center" vertical="center" wrapText="1"/>
    </xf>
    <xf numFmtId="0" fontId="10" fillId="8" borderId="91" xfId="0" applyFont="1" applyFill="1" applyBorder="1" applyAlignment="1">
      <alignment horizontal="center" vertical="center" wrapText="1"/>
    </xf>
    <xf numFmtId="0" fontId="10" fillId="8" borderId="92" xfId="0" applyFont="1" applyFill="1" applyBorder="1" applyAlignment="1">
      <alignment horizontal="center" vertical="center" wrapText="1"/>
    </xf>
    <xf numFmtId="0" fontId="9" fillId="8" borderId="93" xfId="0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center" vertical="center" wrapText="1"/>
    </xf>
    <xf numFmtId="0" fontId="9" fillId="8" borderId="35" xfId="0" applyFont="1" applyFill="1" applyBorder="1" applyAlignment="1">
      <alignment horizontal="center" vertical="center" wrapText="1"/>
    </xf>
    <xf numFmtId="0" fontId="9" fillId="8" borderId="43" xfId="0" applyFont="1" applyFill="1" applyBorder="1" applyAlignment="1">
      <alignment horizontal="center" vertical="center" wrapText="1"/>
    </xf>
    <xf numFmtId="0" fontId="9" fillId="8" borderId="94" xfId="0" applyFont="1" applyFill="1" applyBorder="1" applyAlignment="1">
      <alignment horizontal="center" vertical="center" wrapText="1"/>
    </xf>
    <xf numFmtId="0" fontId="9" fillId="2" borderId="95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4" fillId="8" borderId="93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39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0" fontId="14" fillId="11" borderId="39" xfId="0" applyFont="1" applyFill="1" applyBorder="1" applyAlignment="1">
      <alignment horizontal="center" vertical="center" wrapText="1"/>
    </xf>
    <xf numFmtId="0" fontId="4" fillId="3" borderId="90" xfId="0" applyFont="1" applyFill="1" applyBorder="1" applyAlignment="1">
      <alignment horizontal="center" vertical="center" wrapText="1"/>
    </xf>
    <xf numFmtId="0" fontId="4" fillId="3" borderId="91" xfId="0" applyFont="1" applyFill="1" applyBorder="1" applyAlignment="1">
      <alignment horizontal="center" vertical="center" wrapText="1"/>
    </xf>
    <xf numFmtId="0" fontId="4" fillId="3" borderId="92" xfId="0" applyFont="1" applyFill="1" applyBorder="1" applyAlignment="1">
      <alignment horizontal="center" vertical="center" wrapText="1"/>
    </xf>
    <xf numFmtId="0" fontId="31" fillId="2" borderId="96" xfId="0" applyFont="1" applyFill="1" applyBorder="1" applyAlignment="1">
      <alignment horizontal="center" vertical="center" wrapText="1"/>
    </xf>
    <xf numFmtId="0" fontId="31" fillId="2" borderId="97" xfId="0" applyFont="1" applyFill="1" applyBorder="1" applyAlignment="1">
      <alignment horizontal="center" vertical="center" wrapText="1"/>
    </xf>
    <xf numFmtId="0" fontId="31" fillId="2" borderId="98" xfId="0" applyFont="1" applyFill="1" applyBorder="1" applyAlignment="1">
      <alignment horizontal="center" vertical="center" wrapText="1"/>
    </xf>
    <xf numFmtId="0" fontId="32" fillId="2" borderId="99" xfId="0" applyFont="1" applyFill="1" applyBorder="1" applyAlignment="1">
      <alignment horizontal="center" vertical="center" wrapText="1"/>
    </xf>
    <xf numFmtId="0" fontId="32" fillId="2" borderId="100" xfId="0" applyFont="1" applyFill="1" applyBorder="1" applyAlignment="1">
      <alignment horizontal="center" vertical="center" wrapText="1"/>
    </xf>
    <xf numFmtId="0" fontId="32" fillId="2" borderId="101" xfId="0" applyFont="1" applyFill="1" applyBorder="1" applyAlignment="1">
      <alignment horizontal="center" vertical="center" wrapText="1"/>
    </xf>
    <xf numFmtId="10" fontId="20" fillId="6" borderId="35" xfId="0" applyNumberFormat="1" applyFont="1" applyFill="1" applyBorder="1" applyAlignment="1">
      <alignment horizontal="center" vertical="center" wrapText="1"/>
    </xf>
    <xf numFmtId="10" fontId="20" fillId="6" borderId="43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0" fontId="20" fillId="6" borderId="36" xfId="0" applyNumberFormat="1" applyFont="1" applyFill="1" applyBorder="1" applyAlignment="1">
      <alignment horizontal="center" vertical="center" wrapText="1"/>
    </xf>
    <xf numFmtId="10" fontId="20" fillId="6" borderId="44" xfId="0" applyNumberFormat="1" applyFont="1" applyFill="1" applyBorder="1" applyAlignment="1">
      <alignment horizontal="center" vertical="center" wrapText="1"/>
    </xf>
    <xf numFmtId="0" fontId="17" fillId="6" borderId="64" xfId="0" applyFont="1" applyFill="1" applyBorder="1" applyAlignment="1">
      <alignment horizontal="center" vertical="center" wrapText="1"/>
    </xf>
    <xf numFmtId="0" fontId="17" fillId="6" borderId="102" xfId="0" applyFont="1" applyFill="1" applyBorder="1" applyAlignment="1">
      <alignment horizontal="center" vertical="center" wrapText="1"/>
    </xf>
    <xf numFmtId="0" fontId="20" fillId="6" borderId="36" xfId="0" applyFont="1" applyFill="1" applyBorder="1" applyAlignment="1">
      <alignment horizontal="center" vertical="center" wrapText="1"/>
    </xf>
    <xf numFmtId="0" fontId="20" fillId="6" borderId="44" xfId="0" applyFont="1" applyFill="1" applyBorder="1" applyAlignment="1">
      <alignment horizontal="center" vertical="center" wrapText="1"/>
    </xf>
    <xf numFmtId="0" fontId="18" fillId="6" borderId="35" xfId="0" applyFont="1" applyFill="1" applyBorder="1" applyAlignment="1">
      <alignment horizontal="center" vertical="center" wrapText="1"/>
    </xf>
    <xf numFmtId="0" fontId="18" fillId="6" borderId="43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105</xdr:row>
      <xdr:rowOff>171450</xdr:rowOff>
    </xdr:from>
    <xdr:to>
      <xdr:col>6</xdr:col>
      <xdr:colOff>542925</xdr:colOff>
      <xdr:row>105</xdr:row>
      <xdr:rowOff>171450</xdr:rowOff>
    </xdr:to>
    <xdr:sp>
      <xdr:nvSpPr>
        <xdr:cNvPr id="1" name="Line 59"/>
        <xdr:cNvSpPr>
          <a:spLocks/>
        </xdr:cNvSpPr>
      </xdr:nvSpPr>
      <xdr:spPr>
        <a:xfrm>
          <a:off x="4695825" y="214217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105</xdr:row>
      <xdr:rowOff>161925</xdr:rowOff>
    </xdr:from>
    <xdr:to>
      <xdr:col>6</xdr:col>
      <xdr:colOff>523875</xdr:colOff>
      <xdr:row>105</xdr:row>
      <xdr:rowOff>161925</xdr:rowOff>
    </xdr:to>
    <xdr:sp>
      <xdr:nvSpPr>
        <xdr:cNvPr id="2" name="Line 60"/>
        <xdr:cNvSpPr>
          <a:spLocks/>
        </xdr:cNvSpPr>
      </xdr:nvSpPr>
      <xdr:spPr>
        <a:xfrm>
          <a:off x="4676775" y="214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105</xdr:row>
      <xdr:rowOff>171450</xdr:rowOff>
    </xdr:from>
    <xdr:to>
      <xdr:col>6</xdr:col>
      <xdr:colOff>542925</xdr:colOff>
      <xdr:row>105</xdr:row>
      <xdr:rowOff>171450</xdr:rowOff>
    </xdr:to>
    <xdr:sp>
      <xdr:nvSpPr>
        <xdr:cNvPr id="3" name="Line 86"/>
        <xdr:cNvSpPr>
          <a:spLocks/>
        </xdr:cNvSpPr>
      </xdr:nvSpPr>
      <xdr:spPr>
        <a:xfrm>
          <a:off x="4695825" y="214217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105</xdr:row>
      <xdr:rowOff>161925</xdr:rowOff>
    </xdr:from>
    <xdr:to>
      <xdr:col>6</xdr:col>
      <xdr:colOff>523875</xdr:colOff>
      <xdr:row>105</xdr:row>
      <xdr:rowOff>161925</xdr:rowOff>
    </xdr:to>
    <xdr:sp>
      <xdr:nvSpPr>
        <xdr:cNvPr id="4" name="Line 87"/>
        <xdr:cNvSpPr>
          <a:spLocks/>
        </xdr:cNvSpPr>
      </xdr:nvSpPr>
      <xdr:spPr>
        <a:xfrm>
          <a:off x="4676775" y="214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238125</xdr:colOff>
      <xdr:row>124</xdr:row>
      <xdr:rowOff>66675</xdr:rowOff>
    </xdr:from>
    <xdr:to>
      <xdr:col>3</xdr:col>
      <xdr:colOff>552450</xdr:colOff>
      <xdr:row>124</xdr:row>
      <xdr:rowOff>381000</xdr:rowOff>
    </xdr:to>
    <xdr:pic>
      <xdr:nvPicPr>
        <xdr:cNvPr id="5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2481262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124</xdr:row>
      <xdr:rowOff>28575</xdr:rowOff>
    </xdr:from>
    <xdr:to>
      <xdr:col>3</xdr:col>
      <xdr:colOff>409575</xdr:colOff>
      <xdr:row>124</xdr:row>
      <xdr:rowOff>400050</xdr:rowOff>
    </xdr:to>
    <xdr:pic>
      <xdr:nvPicPr>
        <xdr:cNvPr id="6" name="Picture 1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2477452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124</xdr:row>
      <xdr:rowOff>104775</xdr:rowOff>
    </xdr:from>
    <xdr:to>
      <xdr:col>3</xdr:col>
      <xdr:colOff>733425</xdr:colOff>
      <xdr:row>124</xdr:row>
      <xdr:rowOff>390525</xdr:rowOff>
    </xdr:to>
    <xdr:pic>
      <xdr:nvPicPr>
        <xdr:cNvPr id="7" name="Picture 1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9725" y="248507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124</xdr:row>
      <xdr:rowOff>66675</xdr:rowOff>
    </xdr:from>
    <xdr:to>
      <xdr:col>5</xdr:col>
      <xdr:colOff>571500</xdr:colOff>
      <xdr:row>124</xdr:row>
      <xdr:rowOff>438150</xdr:rowOff>
    </xdr:to>
    <xdr:pic>
      <xdr:nvPicPr>
        <xdr:cNvPr id="8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481262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124</xdr:row>
      <xdr:rowOff>66675</xdr:rowOff>
    </xdr:from>
    <xdr:to>
      <xdr:col>4</xdr:col>
      <xdr:colOff>571500</xdr:colOff>
      <xdr:row>124</xdr:row>
      <xdr:rowOff>438150</xdr:rowOff>
    </xdr:to>
    <xdr:pic>
      <xdr:nvPicPr>
        <xdr:cNvPr id="9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2481262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124</xdr:row>
      <xdr:rowOff>57150</xdr:rowOff>
    </xdr:from>
    <xdr:to>
      <xdr:col>4</xdr:col>
      <xdr:colOff>371475</xdr:colOff>
      <xdr:row>124</xdr:row>
      <xdr:rowOff>447675</xdr:rowOff>
    </xdr:to>
    <xdr:pic>
      <xdr:nvPicPr>
        <xdr:cNvPr id="10" name="Picture 1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24803100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124</xdr:row>
      <xdr:rowOff>304800</xdr:rowOff>
    </xdr:from>
    <xdr:to>
      <xdr:col>4</xdr:col>
      <xdr:colOff>533400</xdr:colOff>
      <xdr:row>124</xdr:row>
      <xdr:rowOff>304800</xdr:rowOff>
    </xdr:to>
    <xdr:sp>
      <xdr:nvSpPr>
        <xdr:cNvPr id="11" name="Line 160"/>
        <xdr:cNvSpPr>
          <a:spLocks/>
        </xdr:cNvSpPr>
      </xdr:nvSpPr>
      <xdr:spPr>
        <a:xfrm>
          <a:off x="2343150" y="25050750"/>
          <a:ext cx="314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124</xdr:row>
      <xdr:rowOff>123825</xdr:rowOff>
    </xdr:from>
    <xdr:to>
      <xdr:col>4</xdr:col>
      <xdr:colOff>533400</xdr:colOff>
      <xdr:row>124</xdr:row>
      <xdr:rowOff>123825</xdr:rowOff>
    </xdr:to>
    <xdr:sp>
      <xdr:nvSpPr>
        <xdr:cNvPr id="12" name="Line 161"/>
        <xdr:cNvSpPr>
          <a:spLocks/>
        </xdr:cNvSpPr>
      </xdr:nvSpPr>
      <xdr:spPr>
        <a:xfrm>
          <a:off x="2343150" y="24869775"/>
          <a:ext cx="314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124</xdr:row>
      <xdr:rowOff>209550</xdr:rowOff>
    </xdr:from>
    <xdr:to>
      <xdr:col>4</xdr:col>
      <xdr:colOff>533400</xdr:colOff>
      <xdr:row>124</xdr:row>
      <xdr:rowOff>209550</xdr:rowOff>
    </xdr:to>
    <xdr:sp>
      <xdr:nvSpPr>
        <xdr:cNvPr id="13" name="Line 162"/>
        <xdr:cNvSpPr>
          <a:spLocks/>
        </xdr:cNvSpPr>
      </xdr:nvSpPr>
      <xdr:spPr>
        <a:xfrm>
          <a:off x="2343150" y="24955500"/>
          <a:ext cx="314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200025</xdr:colOff>
      <xdr:row>125</xdr:row>
      <xdr:rowOff>66675</xdr:rowOff>
    </xdr:from>
    <xdr:to>
      <xdr:col>3</xdr:col>
      <xdr:colOff>571500</xdr:colOff>
      <xdr:row>125</xdr:row>
      <xdr:rowOff>438150</xdr:rowOff>
    </xdr:to>
    <xdr:pic>
      <xdr:nvPicPr>
        <xdr:cNvPr id="14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542222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125</xdr:row>
      <xdr:rowOff>95250</xdr:rowOff>
    </xdr:from>
    <xdr:to>
      <xdr:col>4</xdr:col>
      <xdr:colOff>552450</xdr:colOff>
      <xdr:row>125</xdr:row>
      <xdr:rowOff>476250</xdr:rowOff>
    </xdr:to>
    <xdr:pic>
      <xdr:nvPicPr>
        <xdr:cNvPr id="15" name="Picture 1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95525" y="254508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125</xdr:row>
      <xdr:rowOff>66675</xdr:rowOff>
    </xdr:from>
    <xdr:to>
      <xdr:col>5</xdr:col>
      <xdr:colOff>571500</xdr:colOff>
      <xdr:row>125</xdr:row>
      <xdr:rowOff>438150</xdr:rowOff>
    </xdr:to>
    <xdr:pic>
      <xdr:nvPicPr>
        <xdr:cNvPr id="16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542222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125</xdr:row>
      <xdr:rowOff>161925</xdr:rowOff>
    </xdr:from>
    <xdr:to>
      <xdr:col>5</xdr:col>
      <xdr:colOff>714375</xdr:colOff>
      <xdr:row>125</xdr:row>
      <xdr:rowOff>447675</xdr:rowOff>
    </xdr:to>
    <xdr:pic>
      <xdr:nvPicPr>
        <xdr:cNvPr id="17" name="Picture 1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255174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126</xdr:row>
      <xdr:rowOff>95250</xdr:rowOff>
    </xdr:from>
    <xdr:to>
      <xdr:col>3</xdr:col>
      <xdr:colOff>552450</xdr:colOff>
      <xdr:row>126</xdr:row>
      <xdr:rowOff>476250</xdr:rowOff>
    </xdr:to>
    <xdr:pic>
      <xdr:nvPicPr>
        <xdr:cNvPr id="18" name="Picture 1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260604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126</xdr:row>
      <xdr:rowOff>66675</xdr:rowOff>
    </xdr:from>
    <xdr:to>
      <xdr:col>4</xdr:col>
      <xdr:colOff>400050</xdr:colOff>
      <xdr:row>126</xdr:row>
      <xdr:rowOff>419100</xdr:rowOff>
    </xdr:to>
    <xdr:pic>
      <xdr:nvPicPr>
        <xdr:cNvPr id="19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603182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126</xdr:row>
      <xdr:rowOff>66675</xdr:rowOff>
    </xdr:from>
    <xdr:to>
      <xdr:col>4</xdr:col>
      <xdr:colOff>657225</xdr:colOff>
      <xdr:row>126</xdr:row>
      <xdr:rowOff>447675</xdr:rowOff>
    </xdr:to>
    <xdr:pic>
      <xdr:nvPicPr>
        <xdr:cNvPr id="20" name="Picture 1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00300" y="260318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126</xdr:row>
      <xdr:rowOff>171450</xdr:rowOff>
    </xdr:from>
    <xdr:to>
      <xdr:col>4</xdr:col>
      <xdr:colOff>619125</xdr:colOff>
      <xdr:row>126</xdr:row>
      <xdr:rowOff>314325</xdr:rowOff>
    </xdr:to>
    <xdr:sp>
      <xdr:nvSpPr>
        <xdr:cNvPr id="21" name="AutoShape 170"/>
        <xdr:cNvSpPr>
          <a:spLocks/>
        </xdr:cNvSpPr>
      </xdr:nvSpPr>
      <xdr:spPr>
        <a:xfrm rot="9866450" flipV="1">
          <a:off x="2476500" y="26136600"/>
          <a:ext cx="266700" cy="142875"/>
        </a:xfrm>
        <a:prstGeom prst="lightningBol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66675</xdr:colOff>
      <xdr:row>126</xdr:row>
      <xdr:rowOff>66675</xdr:rowOff>
    </xdr:from>
    <xdr:to>
      <xdr:col>5</xdr:col>
      <xdr:colOff>390525</xdr:colOff>
      <xdr:row>126</xdr:row>
      <xdr:rowOff>390525</xdr:rowOff>
    </xdr:to>
    <xdr:pic>
      <xdr:nvPicPr>
        <xdr:cNvPr id="22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6031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126</xdr:row>
      <xdr:rowOff>85725</xdr:rowOff>
    </xdr:from>
    <xdr:to>
      <xdr:col>5</xdr:col>
      <xdr:colOff>685800</xdr:colOff>
      <xdr:row>126</xdr:row>
      <xdr:rowOff>457200</xdr:rowOff>
    </xdr:to>
    <xdr:pic>
      <xdr:nvPicPr>
        <xdr:cNvPr id="23" name="Picture 1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33775" y="2605087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129"/>
  <sheetViews>
    <sheetView tabSelected="1" workbookViewId="0" topLeftCell="A1">
      <selection activeCell="C2" sqref="C2"/>
    </sheetView>
  </sheetViews>
  <sheetFormatPr defaultColWidth="11.421875" defaultRowHeight="12.75"/>
  <cols>
    <col min="1" max="1" width="1.57421875" style="4" customWidth="1"/>
    <col min="2" max="2" width="1.7109375" style="4" customWidth="1"/>
    <col min="3" max="3" width="14.140625" style="4" customWidth="1"/>
    <col min="4" max="4" width="14.421875" style="4" customWidth="1"/>
    <col min="5" max="5" width="16.8515625" style="4" customWidth="1"/>
    <col min="6" max="7" width="13.57421875" style="4" customWidth="1"/>
    <col min="8" max="8" width="13.7109375" style="4" customWidth="1"/>
    <col min="9" max="10" width="13.28125" style="4" customWidth="1"/>
    <col min="11" max="11" width="12.00390625" style="4" customWidth="1"/>
    <col min="12" max="12" width="1.7109375" style="4" customWidth="1"/>
    <col min="13" max="13" width="1.57421875" style="4" customWidth="1"/>
    <col min="14" max="16384" width="11.421875" style="4" customWidth="1"/>
  </cols>
  <sheetData>
    <row r="1" spans="1:13" ht="9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9" customHeight="1" thickBot="1">
      <c r="A2" s="11"/>
      <c r="B2" s="34"/>
      <c r="L2" s="32"/>
      <c r="M2" s="11"/>
    </row>
    <row r="3" spans="1:14" ht="119.25" customHeight="1" thickBot="1" thickTop="1">
      <c r="A3" s="11"/>
      <c r="B3" s="18"/>
      <c r="C3" s="330" t="s">
        <v>143</v>
      </c>
      <c r="D3" s="331"/>
      <c r="E3" s="331"/>
      <c r="F3" s="331"/>
      <c r="G3" s="331"/>
      <c r="H3" s="331"/>
      <c r="I3" s="331"/>
      <c r="J3" s="331"/>
      <c r="K3" s="332"/>
      <c r="L3" s="18"/>
      <c r="M3" s="16"/>
      <c r="N3" s="17"/>
    </row>
    <row r="4" spans="1:14" ht="9" customHeight="1" thickTop="1">
      <c r="A4" s="11"/>
      <c r="B4" s="35"/>
      <c r="C4" s="18"/>
      <c r="D4" s="18"/>
      <c r="E4" s="18"/>
      <c r="F4" s="18"/>
      <c r="G4" s="18"/>
      <c r="H4" s="18"/>
      <c r="I4" s="18"/>
      <c r="J4" s="18"/>
      <c r="K4" s="18"/>
      <c r="L4" s="33"/>
      <c r="M4" s="16"/>
      <c r="N4" s="17"/>
    </row>
    <row r="5" spans="1:14" ht="9" customHeight="1">
      <c r="A5" s="11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16"/>
      <c r="N5" s="17"/>
    </row>
    <row r="6" spans="1:14" ht="8.25" customHeight="1" thickBot="1">
      <c r="A6" s="11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16"/>
      <c r="N6" s="17"/>
    </row>
    <row r="7" spans="1:14" ht="22.5" customHeight="1" thickBot="1" thickTop="1">
      <c r="A7" s="11"/>
      <c r="B7" s="37"/>
      <c r="C7" s="37"/>
      <c r="D7" s="367" t="s">
        <v>35</v>
      </c>
      <c r="E7" s="368"/>
      <c r="F7" s="368"/>
      <c r="G7" s="368"/>
      <c r="H7" s="368"/>
      <c r="I7" s="368"/>
      <c r="J7" s="369"/>
      <c r="K7" s="37"/>
      <c r="L7" s="37"/>
      <c r="M7" s="16"/>
      <c r="N7" s="17"/>
    </row>
    <row r="8" spans="1:14" ht="4.5" customHeight="1" thickBot="1" thickTop="1">
      <c r="A8" s="11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16"/>
      <c r="N8" s="17"/>
    </row>
    <row r="9" spans="1:14" s="50" customFormat="1" ht="19.5" customHeight="1" thickTop="1">
      <c r="A9" s="47"/>
      <c r="B9" s="38"/>
      <c r="C9" s="236" t="s">
        <v>37</v>
      </c>
      <c r="D9" s="237">
        <v>13840</v>
      </c>
      <c r="E9" s="340" t="s">
        <v>38</v>
      </c>
      <c r="F9" s="341"/>
      <c r="G9" s="38"/>
      <c r="H9" s="242" t="s">
        <v>27</v>
      </c>
      <c r="I9" s="342" t="s">
        <v>30</v>
      </c>
      <c r="J9" s="342"/>
      <c r="K9" s="343"/>
      <c r="L9" s="38"/>
      <c r="M9" s="48"/>
      <c r="N9" s="49"/>
    </row>
    <row r="10" spans="1:14" s="50" customFormat="1" ht="19.5" customHeight="1">
      <c r="A10" s="47"/>
      <c r="B10" s="38"/>
      <c r="C10" s="333" t="s">
        <v>26</v>
      </c>
      <c r="D10" s="334"/>
      <c r="E10" s="334"/>
      <c r="F10" s="335"/>
      <c r="G10" s="38"/>
      <c r="H10" s="238" t="s">
        <v>28</v>
      </c>
      <c r="I10" s="317" t="s">
        <v>31</v>
      </c>
      <c r="J10" s="317"/>
      <c r="K10" s="318"/>
      <c r="L10" s="38"/>
      <c r="M10" s="48"/>
      <c r="N10" s="49"/>
    </row>
    <row r="11" spans="1:14" s="50" customFormat="1" ht="19.5" customHeight="1">
      <c r="A11" s="47"/>
      <c r="B11" s="38"/>
      <c r="C11" s="320" t="s">
        <v>33</v>
      </c>
      <c r="D11" s="317"/>
      <c r="E11" s="317"/>
      <c r="F11" s="318"/>
      <c r="G11" s="38"/>
      <c r="H11" s="238" t="s">
        <v>29</v>
      </c>
      <c r="I11" s="317" t="s">
        <v>32</v>
      </c>
      <c r="J11" s="317"/>
      <c r="K11" s="318"/>
      <c r="L11" s="38"/>
      <c r="M11" s="48"/>
      <c r="N11" s="49"/>
    </row>
    <row r="12" spans="1:14" s="50" customFormat="1" ht="19.5" customHeight="1">
      <c r="A12" s="47"/>
      <c r="B12" s="38"/>
      <c r="C12" s="321" t="s">
        <v>55</v>
      </c>
      <c r="D12" s="322"/>
      <c r="E12" s="322"/>
      <c r="F12" s="323"/>
      <c r="G12" s="38"/>
      <c r="H12" s="238" t="s">
        <v>34</v>
      </c>
      <c r="I12" s="317" t="s">
        <v>39</v>
      </c>
      <c r="J12" s="317"/>
      <c r="K12" s="318"/>
      <c r="L12" s="39"/>
      <c r="M12" s="48"/>
      <c r="N12" s="49"/>
    </row>
    <row r="13" spans="1:14" s="50" customFormat="1" ht="22.5" customHeight="1">
      <c r="A13" s="47"/>
      <c r="B13" s="38"/>
      <c r="C13" s="320" t="s">
        <v>57</v>
      </c>
      <c r="D13" s="317"/>
      <c r="E13" s="317"/>
      <c r="F13" s="318"/>
      <c r="G13" s="38"/>
      <c r="H13" s="320" t="s">
        <v>51</v>
      </c>
      <c r="I13" s="336" t="s">
        <v>64</v>
      </c>
      <c r="J13" s="336"/>
      <c r="K13" s="337"/>
      <c r="L13" s="39"/>
      <c r="M13" s="48"/>
      <c r="N13" s="49"/>
    </row>
    <row r="14" spans="1:14" s="50" customFormat="1" ht="22.5" customHeight="1">
      <c r="A14" s="47"/>
      <c r="B14" s="38"/>
      <c r="C14" s="320" t="s">
        <v>46</v>
      </c>
      <c r="D14" s="317"/>
      <c r="E14" s="317"/>
      <c r="F14" s="318"/>
      <c r="G14" s="38"/>
      <c r="H14" s="320"/>
      <c r="I14" s="336"/>
      <c r="J14" s="336"/>
      <c r="K14" s="337"/>
      <c r="L14" s="39"/>
      <c r="M14" s="48"/>
      <c r="N14" s="49"/>
    </row>
    <row r="15" spans="1:14" s="50" customFormat="1" ht="16.5" customHeight="1" thickBot="1">
      <c r="A15" s="47"/>
      <c r="B15" s="38"/>
      <c r="C15" s="239"/>
      <c r="D15" s="240"/>
      <c r="E15" s="240"/>
      <c r="F15" s="241"/>
      <c r="G15" s="38"/>
      <c r="H15" s="239"/>
      <c r="I15" s="338"/>
      <c r="J15" s="338"/>
      <c r="K15" s="339"/>
      <c r="L15" s="39"/>
      <c r="M15" s="48"/>
      <c r="N15" s="49"/>
    </row>
    <row r="16" spans="1:14" s="50" customFormat="1" ht="8.25" customHeight="1" thickTop="1">
      <c r="A16" s="47"/>
      <c r="B16" s="38"/>
      <c r="C16" s="319"/>
      <c r="D16" s="319"/>
      <c r="E16" s="319"/>
      <c r="F16" s="319"/>
      <c r="G16" s="319"/>
      <c r="H16" s="319"/>
      <c r="I16" s="319"/>
      <c r="J16" s="319"/>
      <c r="K16" s="39"/>
      <c r="L16" s="38"/>
      <c r="M16" s="48"/>
      <c r="N16" s="49"/>
    </row>
    <row r="17" spans="1:14" s="50" customFormat="1" ht="24" customHeight="1">
      <c r="A17" s="47"/>
      <c r="B17" s="38"/>
      <c r="C17" s="39"/>
      <c r="D17" s="39"/>
      <c r="E17" s="289" t="s">
        <v>56</v>
      </c>
      <c r="F17" s="290"/>
      <c r="G17" s="290"/>
      <c r="H17" s="291"/>
      <c r="I17" s="39"/>
      <c r="J17" s="39"/>
      <c r="K17" s="39"/>
      <c r="L17" s="38"/>
      <c r="M17" s="48"/>
      <c r="N17" s="49"/>
    </row>
    <row r="18" spans="1:14" s="50" customFormat="1" ht="19.5" customHeight="1">
      <c r="A18" s="47"/>
      <c r="B18" s="38"/>
      <c r="C18" s="265" t="s">
        <v>144</v>
      </c>
      <c r="D18" s="266"/>
      <c r="E18" s="266"/>
      <c r="F18" s="266"/>
      <c r="G18" s="324" t="s">
        <v>145</v>
      </c>
      <c r="H18" s="325"/>
      <c r="I18" s="325"/>
      <c r="J18" s="325"/>
      <c r="K18" s="326"/>
      <c r="L18" s="38"/>
      <c r="M18" s="48"/>
      <c r="N18" s="49"/>
    </row>
    <row r="19" spans="1:14" s="50" customFormat="1" ht="19.5" customHeight="1">
      <c r="A19" s="47"/>
      <c r="B19" s="38"/>
      <c r="C19" s="265" t="s">
        <v>146</v>
      </c>
      <c r="D19" s="266"/>
      <c r="E19" s="266"/>
      <c r="F19" s="266"/>
      <c r="G19" s="266"/>
      <c r="H19" s="266"/>
      <c r="I19" s="266"/>
      <c r="J19" s="266"/>
      <c r="K19" s="266"/>
      <c r="L19" s="38"/>
      <c r="M19" s="48"/>
      <c r="N19" s="49"/>
    </row>
    <row r="20" spans="1:14" s="50" customFormat="1" ht="19.5" customHeight="1">
      <c r="A20" s="47"/>
      <c r="B20" s="38"/>
      <c r="C20" s="265" t="s">
        <v>149</v>
      </c>
      <c r="D20" s="266"/>
      <c r="E20" s="266"/>
      <c r="F20" s="266"/>
      <c r="G20" s="266"/>
      <c r="H20" s="266"/>
      <c r="I20" s="266"/>
      <c r="J20" s="266"/>
      <c r="K20" s="266"/>
      <c r="L20" s="38"/>
      <c r="M20" s="48"/>
      <c r="N20" s="49"/>
    </row>
    <row r="21" spans="1:14" s="50" customFormat="1" ht="19.5" customHeight="1">
      <c r="A21" s="47"/>
      <c r="B21" s="38"/>
      <c r="C21" s="324" t="s">
        <v>147</v>
      </c>
      <c r="D21" s="325"/>
      <c r="E21" s="325"/>
      <c r="F21" s="325"/>
      <c r="G21" s="325"/>
      <c r="H21" s="325"/>
      <c r="I21" s="325"/>
      <c r="J21" s="325"/>
      <c r="K21" s="326"/>
      <c r="L21" s="38"/>
      <c r="M21" s="48"/>
      <c r="N21" s="49"/>
    </row>
    <row r="22" spans="1:14" s="50" customFormat="1" ht="19.5" customHeight="1">
      <c r="A22" s="47"/>
      <c r="B22" s="38"/>
      <c r="C22" s="324" t="s">
        <v>148</v>
      </c>
      <c r="D22" s="325"/>
      <c r="E22" s="325"/>
      <c r="F22" s="325"/>
      <c r="G22" s="325"/>
      <c r="H22" s="325"/>
      <c r="I22" s="325"/>
      <c r="J22" s="325"/>
      <c r="K22" s="326"/>
      <c r="L22" s="38"/>
      <c r="M22" s="48"/>
      <c r="N22" s="49"/>
    </row>
    <row r="23" spans="1:14" ht="9" customHeight="1">
      <c r="A23" s="11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16"/>
      <c r="N23" s="17"/>
    </row>
    <row r="24" spans="1:14" ht="9" customHeight="1">
      <c r="A24" s="1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16"/>
      <c r="N24" s="17"/>
    </row>
    <row r="25" spans="2:14" ht="9" customHeigh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7"/>
      <c r="N25" s="17"/>
    </row>
    <row r="26" spans="1:14" ht="9" customHeight="1">
      <c r="A26" s="1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16"/>
      <c r="N26" s="17"/>
    </row>
    <row r="27" spans="1:14" ht="9" customHeight="1" thickBot="1">
      <c r="A27" s="1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6"/>
      <c r="N27" s="17"/>
    </row>
    <row r="28" spans="1:14" ht="29.25" customHeight="1" thickBot="1" thickTop="1">
      <c r="A28" s="11"/>
      <c r="B28" s="18"/>
      <c r="C28" s="18"/>
      <c r="D28" s="18"/>
      <c r="E28" s="370" t="s">
        <v>54</v>
      </c>
      <c r="F28" s="371"/>
      <c r="G28" s="371"/>
      <c r="H28" s="372"/>
      <c r="I28" s="18"/>
      <c r="J28" s="18"/>
      <c r="K28" s="18"/>
      <c r="L28" s="18"/>
      <c r="M28" s="16"/>
      <c r="N28" s="17"/>
    </row>
    <row r="29" spans="1:13" ht="15.75" customHeight="1" thickBot="1" thickTop="1">
      <c r="A29" s="11"/>
      <c r="M29" s="11"/>
    </row>
    <row r="30" spans="1:13" ht="21.75" customHeight="1" thickBot="1" thickTop="1">
      <c r="A30" s="11"/>
      <c r="D30" s="15"/>
      <c r="E30" s="327" t="s">
        <v>47</v>
      </c>
      <c r="F30" s="328"/>
      <c r="G30" s="328"/>
      <c r="H30" s="329"/>
      <c r="M30" s="11"/>
    </row>
    <row r="31" spans="1:13" ht="8.25" customHeight="1" thickBot="1" thickTop="1">
      <c r="A31" s="11"/>
      <c r="D31" s="8"/>
      <c r="E31" s="8"/>
      <c r="F31" s="8"/>
      <c r="M31" s="11"/>
    </row>
    <row r="32" spans="1:13" ht="18" customHeight="1" thickBot="1">
      <c r="A32" s="11"/>
      <c r="C32" s="111" t="s">
        <v>21</v>
      </c>
      <c r="D32" s="112">
        <v>30.8</v>
      </c>
      <c r="E32" s="101"/>
      <c r="F32" s="2"/>
      <c r="G32" s="25"/>
      <c r="H32" s="134"/>
      <c r="I32" s="135"/>
      <c r="J32" s="102"/>
      <c r="K32" s="102"/>
      <c r="M32" s="11"/>
    </row>
    <row r="33" spans="1:13" ht="18" customHeight="1">
      <c r="A33" s="11"/>
      <c r="C33" s="113" t="s">
        <v>22</v>
      </c>
      <c r="D33" s="114">
        <v>17.9</v>
      </c>
      <c r="E33" s="79"/>
      <c r="F33" s="2"/>
      <c r="G33" s="101"/>
      <c r="H33" s="129" t="s">
        <v>17</v>
      </c>
      <c r="I33" s="130" t="s">
        <v>19</v>
      </c>
      <c r="J33" s="102"/>
      <c r="K33" s="102"/>
      <c r="M33" s="11"/>
    </row>
    <row r="34" spans="1:13" ht="18" customHeight="1" thickBot="1">
      <c r="A34" s="11"/>
      <c r="C34" s="115" t="s">
        <v>23</v>
      </c>
      <c r="D34" s="116">
        <f>AVERAGE(D32:D33)</f>
        <v>24.35</v>
      </c>
      <c r="E34" s="70"/>
      <c r="F34" s="2"/>
      <c r="G34" s="103"/>
      <c r="H34" s="136" t="s">
        <v>110</v>
      </c>
      <c r="I34" s="137" t="s">
        <v>111</v>
      </c>
      <c r="J34" s="103"/>
      <c r="K34" s="103"/>
      <c r="M34" s="11"/>
    </row>
    <row r="35" spans="1:13" ht="9" customHeight="1" thickBot="1">
      <c r="A35" s="11"/>
      <c r="C35" s="30"/>
      <c r="D35" s="105"/>
      <c r="E35" s="70"/>
      <c r="F35" s="2"/>
      <c r="G35" s="2"/>
      <c r="H35" s="19"/>
      <c r="I35" s="131"/>
      <c r="J35" s="102"/>
      <c r="K35" s="102"/>
      <c r="M35" s="11"/>
    </row>
    <row r="36" spans="1:13" ht="18" customHeight="1" thickBot="1">
      <c r="A36" s="11"/>
      <c r="C36" s="271" t="s">
        <v>62</v>
      </c>
      <c r="D36" s="272"/>
      <c r="E36" s="117" t="s">
        <v>36</v>
      </c>
      <c r="F36" s="118" t="s">
        <v>14</v>
      </c>
      <c r="G36" s="25"/>
      <c r="H36" s="138" t="s">
        <v>18</v>
      </c>
      <c r="I36" s="139" t="s">
        <v>20</v>
      </c>
      <c r="J36" s="102"/>
      <c r="K36" s="102"/>
      <c r="M36" s="11"/>
    </row>
    <row r="37" spans="1:13" ht="18" customHeight="1" thickBot="1">
      <c r="A37" s="11"/>
      <c r="C37" s="282" t="s">
        <v>60</v>
      </c>
      <c r="D37" s="283"/>
      <c r="E37" s="62">
        <v>16</v>
      </c>
      <c r="F37" s="119" t="s">
        <v>112</v>
      </c>
      <c r="G37" s="101"/>
      <c r="H37" s="132">
        <v>21.6</v>
      </c>
      <c r="I37" s="133">
        <v>12.5</v>
      </c>
      <c r="J37" s="102"/>
      <c r="K37" s="102"/>
      <c r="M37" s="11"/>
    </row>
    <row r="38" spans="1:13" ht="18" customHeight="1" thickBot="1">
      <c r="A38" s="11"/>
      <c r="C38" s="296" t="s">
        <v>61</v>
      </c>
      <c r="D38" s="297"/>
      <c r="E38" s="120">
        <v>6.7</v>
      </c>
      <c r="F38" s="121" t="s">
        <v>113</v>
      </c>
      <c r="G38" s="103"/>
      <c r="H38" s="104"/>
      <c r="I38" s="103"/>
      <c r="J38" s="103"/>
      <c r="K38" s="103"/>
      <c r="M38" s="11"/>
    </row>
    <row r="39" spans="1:13" ht="9" customHeight="1" thickBot="1">
      <c r="A39" s="11"/>
      <c r="M39" s="11"/>
    </row>
    <row r="40" spans="1:13" ht="19.5" customHeight="1" thickBot="1" thickTop="1">
      <c r="A40" s="11"/>
      <c r="C40" s="344" t="s">
        <v>40</v>
      </c>
      <c r="D40" s="345"/>
      <c r="E40" s="345"/>
      <c r="F40" s="345"/>
      <c r="G40" s="345"/>
      <c r="H40" s="346"/>
      <c r="I40" s="267"/>
      <c r="J40" s="268"/>
      <c r="K40" s="268"/>
      <c r="M40" s="11"/>
    </row>
    <row r="41" spans="1:13" ht="18" customHeight="1">
      <c r="A41" s="11"/>
      <c r="C41" s="298" t="s">
        <v>141</v>
      </c>
      <c r="D41" s="299"/>
      <c r="E41" s="122" t="s">
        <v>2</v>
      </c>
      <c r="F41" s="300" t="s">
        <v>142</v>
      </c>
      <c r="G41" s="301"/>
      <c r="H41" s="123" t="s">
        <v>2</v>
      </c>
      <c r="I41" s="149"/>
      <c r="J41" s="148"/>
      <c r="K41" s="106"/>
      <c r="L41" s="106"/>
      <c r="M41" s="11"/>
    </row>
    <row r="42" spans="1:13" ht="18" customHeight="1">
      <c r="A42" s="11"/>
      <c r="C42" s="292" t="s">
        <v>96</v>
      </c>
      <c r="D42" s="293"/>
      <c r="E42" s="146">
        <v>1</v>
      </c>
      <c r="F42" s="294" t="s">
        <v>99</v>
      </c>
      <c r="G42" s="295"/>
      <c r="H42" s="147">
        <v>4</v>
      </c>
      <c r="I42" s="149"/>
      <c r="J42" s="148"/>
      <c r="K42" s="106"/>
      <c r="L42" s="106"/>
      <c r="M42" s="11"/>
    </row>
    <row r="43" spans="1:13" ht="18" customHeight="1">
      <c r="A43" s="11"/>
      <c r="C43" s="292" t="s">
        <v>98</v>
      </c>
      <c r="D43" s="293"/>
      <c r="E43" s="124">
        <v>20</v>
      </c>
      <c r="F43" s="349" t="s">
        <v>97</v>
      </c>
      <c r="G43" s="350"/>
      <c r="H43" s="125">
        <v>25</v>
      </c>
      <c r="I43" s="149"/>
      <c r="J43" s="148"/>
      <c r="K43" s="106"/>
      <c r="L43" s="106"/>
      <c r="M43" s="11"/>
    </row>
    <row r="44" spans="1:13" ht="18" customHeight="1">
      <c r="A44" s="11"/>
      <c r="C44" s="292" t="s">
        <v>68</v>
      </c>
      <c r="D44" s="293"/>
      <c r="E44" s="124">
        <v>8</v>
      </c>
      <c r="F44" s="349" t="s">
        <v>70</v>
      </c>
      <c r="G44" s="350"/>
      <c r="H44" s="125">
        <v>2</v>
      </c>
      <c r="I44" s="149"/>
      <c r="J44" s="148"/>
      <c r="K44" s="106"/>
      <c r="L44" s="90"/>
      <c r="M44" s="11"/>
    </row>
    <row r="45" spans="1:13" ht="18" customHeight="1" thickBot="1">
      <c r="A45" s="11"/>
      <c r="C45" s="292" t="s">
        <v>69</v>
      </c>
      <c r="D45" s="293"/>
      <c r="E45" s="124">
        <v>2</v>
      </c>
      <c r="F45" s="351" t="s">
        <v>63</v>
      </c>
      <c r="G45" s="348"/>
      <c r="H45" s="127">
        <v>31</v>
      </c>
      <c r="I45" s="148"/>
      <c r="J45" s="148"/>
      <c r="K45" s="106"/>
      <c r="L45" s="90"/>
      <c r="M45" s="11"/>
    </row>
    <row r="46" spans="1:13" ht="18" customHeight="1" thickBot="1" thickTop="1">
      <c r="A46" s="11"/>
      <c r="C46" s="354" t="s">
        <v>63</v>
      </c>
      <c r="D46" s="355"/>
      <c r="E46" s="234">
        <f>SUM(E42:E45)</f>
        <v>31</v>
      </c>
      <c r="F46" s="352"/>
      <c r="G46" s="353"/>
      <c r="H46" s="235"/>
      <c r="I46" s="107"/>
      <c r="J46" s="90"/>
      <c r="K46" s="90"/>
      <c r="L46" s="90"/>
      <c r="M46" s="11"/>
    </row>
    <row r="47" spans="1:13" ht="9" customHeight="1" thickBot="1" thickTop="1">
      <c r="A47" s="11"/>
      <c r="C47" s="108"/>
      <c r="D47" s="108"/>
      <c r="E47" s="108"/>
      <c r="F47" s="108"/>
      <c r="G47" s="90"/>
      <c r="H47" s="90"/>
      <c r="I47" s="90"/>
      <c r="J47" s="90"/>
      <c r="K47" s="90"/>
      <c r="L47" s="90"/>
      <c r="M47" s="11"/>
    </row>
    <row r="48" spans="1:13" ht="18" customHeight="1" thickTop="1">
      <c r="A48" s="11"/>
      <c r="C48" s="273" t="s">
        <v>58</v>
      </c>
      <c r="D48" s="274"/>
      <c r="E48" s="274" t="s">
        <v>24</v>
      </c>
      <c r="F48" s="274"/>
      <c r="G48" s="128">
        <v>28.7</v>
      </c>
      <c r="H48" s="166" t="s">
        <v>114</v>
      </c>
      <c r="I48" s="109"/>
      <c r="J48" s="108"/>
      <c r="K48" s="108"/>
      <c r="L48" s="1"/>
      <c r="M48" s="11"/>
    </row>
    <row r="49" spans="1:13" ht="18" customHeight="1" thickBot="1">
      <c r="A49" s="11"/>
      <c r="C49" s="347" t="s">
        <v>59</v>
      </c>
      <c r="D49" s="348"/>
      <c r="E49" s="348" t="s">
        <v>24</v>
      </c>
      <c r="F49" s="348"/>
      <c r="G49" s="126">
        <v>19.7</v>
      </c>
      <c r="H49" s="167" t="s">
        <v>115</v>
      </c>
      <c r="I49" s="110"/>
      <c r="J49" s="90"/>
      <c r="K49" s="90"/>
      <c r="L49" s="1"/>
      <c r="M49" s="11"/>
    </row>
    <row r="50" spans="1:13" ht="9" customHeight="1" thickTop="1">
      <c r="A50" s="11"/>
      <c r="C50" s="90"/>
      <c r="D50" s="90"/>
      <c r="E50" s="90"/>
      <c r="F50" s="90"/>
      <c r="G50" s="90"/>
      <c r="H50" s="90"/>
      <c r="I50" s="90"/>
      <c r="J50" s="90"/>
      <c r="K50" s="90"/>
      <c r="L50" s="1"/>
      <c r="M50" s="11"/>
    </row>
    <row r="51" spans="1:13" ht="9" customHeight="1">
      <c r="A51" s="11"/>
      <c r="B51" s="11"/>
      <c r="C51" s="99"/>
      <c r="D51" s="99"/>
      <c r="E51" s="99"/>
      <c r="F51" s="99"/>
      <c r="G51" s="99"/>
      <c r="H51" s="99"/>
      <c r="I51" s="99"/>
      <c r="J51" s="99"/>
      <c r="K51" s="99"/>
      <c r="L51" s="100"/>
      <c r="M51" s="11"/>
    </row>
    <row r="52" spans="1:13" ht="9" customHeight="1" thickBot="1">
      <c r="A52" s="11"/>
      <c r="C52" s="1"/>
      <c r="D52" s="1"/>
      <c r="E52" s="1"/>
      <c r="F52" s="1"/>
      <c r="G52" s="1"/>
      <c r="H52" s="1"/>
      <c r="I52" s="1"/>
      <c r="J52" s="1"/>
      <c r="K52" s="1"/>
      <c r="L52" s="1"/>
      <c r="M52" s="11"/>
    </row>
    <row r="53" spans="1:13" ht="23.25" customHeight="1" thickBot="1">
      <c r="A53" s="11"/>
      <c r="C53" s="275" t="s">
        <v>90</v>
      </c>
      <c r="D53" s="276"/>
      <c r="E53" s="276"/>
      <c r="F53" s="277"/>
      <c r="G53" s="93" t="s">
        <v>88</v>
      </c>
      <c r="H53" s="361" t="s">
        <v>89</v>
      </c>
      <c r="I53" s="362"/>
      <c r="J53" s="362"/>
      <c r="K53" s="363"/>
      <c r="L53" s="1"/>
      <c r="M53" s="11"/>
    </row>
    <row r="54" spans="1:13" ht="9" customHeight="1" thickBot="1">
      <c r="A54" s="11"/>
      <c r="C54" s="1"/>
      <c r="D54" s="1"/>
      <c r="E54" s="1"/>
      <c r="F54" s="1"/>
      <c r="G54" s="1"/>
      <c r="H54" s="1"/>
      <c r="I54" s="1"/>
      <c r="J54" s="1"/>
      <c r="K54" s="1"/>
      <c r="L54" s="1"/>
      <c r="M54" s="11"/>
    </row>
    <row r="55" spans="1:13" s="7" customFormat="1" ht="18" customHeight="1" thickBot="1">
      <c r="A55" s="12"/>
      <c r="B55" s="6"/>
      <c r="C55" s="278" t="s">
        <v>53</v>
      </c>
      <c r="D55" s="279"/>
      <c r="E55" s="94">
        <v>12.5</v>
      </c>
      <c r="F55" s="63" t="s">
        <v>116</v>
      </c>
      <c r="G55" s="96"/>
      <c r="H55" s="194" t="s">
        <v>0</v>
      </c>
      <c r="I55" s="194" t="s">
        <v>118</v>
      </c>
      <c r="J55" s="3"/>
      <c r="K55" s="3"/>
      <c r="L55" s="3"/>
      <c r="M55" s="13"/>
    </row>
    <row r="56" spans="1:13" s="7" customFormat="1" ht="18" customHeight="1" thickBot="1">
      <c r="A56" s="13"/>
      <c r="C56" s="280" t="s">
        <v>52</v>
      </c>
      <c r="D56" s="281"/>
      <c r="E56" s="95">
        <v>0</v>
      </c>
      <c r="F56" s="193" t="s">
        <v>117</v>
      </c>
      <c r="G56" s="97"/>
      <c r="H56" s="194">
        <v>36.2</v>
      </c>
      <c r="I56" s="194" t="s">
        <v>114</v>
      </c>
      <c r="J56" s="3"/>
      <c r="K56" s="3"/>
      <c r="L56" s="3"/>
      <c r="M56" s="13"/>
    </row>
    <row r="57" spans="1:13" ht="9" customHeight="1">
      <c r="A57" s="11"/>
      <c r="M57" s="11"/>
    </row>
    <row r="58" spans="1:13" ht="9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9" customHeight="1" thickBot="1">
      <c r="A59" s="11"/>
      <c r="M59" s="11"/>
    </row>
    <row r="60" spans="1:13" ht="22.5" customHeight="1" thickBot="1">
      <c r="A60" s="11"/>
      <c r="D60" s="358" t="s">
        <v>48</v>
      </c>
      <c r="E60" s="359"/>
      <c r="F60" s="359"/>
      <c r="G60" s="359"/>
      <c r="H60" s="359"/>
      <c r="I60" s="360"/>
      <c r="M60" s="11"/>
    </row>
    <row r="61" spans="1:13" ht="7.5" customHeight="1" thickBot="1">
      <c r="A61" s="11"/>
      <c r="M61" s="11"/>
    </row>
    <row r="62" spans="1:13" s="2" customFormat="1" ht="18" customHeight="1">
      <c r="A62" s="14"/>
      <c r="C62" s="226" t="s">
        <v>72</v>
      </c>
      <c r="D62" s="227">
        <v>1017.3</v>
      </c>
      <c r="E62" s="25"/>
      <c r="F62" s="87" t="s">
        <v>0</v>
      </c>
      <c r="G62" s="88" t="s">
        <v>1</v>
      </c>
      <c r="H62" s="89"/>
      <c r="I62" s="356" t="s">
        <v>123</v>
      </c>
      <c r="J62" s="357"/>
      <c r="K62" s="25"/>
      <c r="M62" s="14"/>
    </row>
    <row r="63" spans="1:13" s="2" customFormat="1" ht="18" customHeight="1">
      <c r="A63" s="14"/>
      <c r="C63" s="228" t="s">
        <v>73</v>
      </c>
      <c r="D63" s="229">
        <v>1014.3</v>
      </c>
      <c r="E63" s="79"/>
      <c r="F63" s="27">
        <v>1020.8</v>
      </c>
      <c r="G63" s="28">
        <v>1010</v>
      </c>
      <c r="H63" s="217"/>
      <c r="I63" s="232" t="s">
        <v>1</v>
      </c>
      <c r="J63" s="233" t="s">
        <v>0</v>
      </c>
      <c r="K63" s="255"/>
      <c r="L63" s="256"/>
      <c r="M63" s="14"/>
    </row>
    <row r="64" spans="1:13" s="2" customFormat="1" ht="18" customHeight="1" thickBot="1">
      <c r="A64" s="14"/>
      <c r="C64" s="230" t="s">
        <v>74</v>
      </c>
      <c r="D64" s="231">
        <f>AVERAGE(D62:D63)</f>
        <v>1015.8</v>
      </c>
      <c r="E64" s="69"/>
      <c r="F64" s="31" t="s">
        <v>119</v>
      </c>
      <c r="G64" s="195" t="s">
        <v>120</v>
      </c>
      <c r="H64" s="269"/>
      <c r="I64" s="222">
        <v>-0.5</v>
      </c>
      <c r="J64" s="223">
        <v>1.7</v>
      </c>
      <c r="K64" s="255"/>
      <c r="L64" s="256"/>
      <c r="M64" s="14"/>
    </row>
    <row r="65" spans="1:13" s="2" customFormat="1" ht="8.25" customHeight="1">
      <c r="A65" s="14"/>
      <c r="C65" s="8"/>
      <c r="D65" s="221"/>
      <c r="E65" s="69"/>
      <c r="F65" s="103"/>
      <c r="G65" s="104"/>
      <c r="H65" s="270"/>
      <c r="I65" s="27"/>
      <c r="J65" s="183"/>
      <c r="K65" s="219"/>
      <c r="L65" s="8"/>
      <c r="M65" s="14"/>
    </row>
    <row r="66" spans="1:13" s="2" customFormat="1" ht="19.5" customHeight="1" thickBot="1">
      <c r="A66" s="14"/>
      <c r="C66" s="8"/>
      <c r="E66" s="218" t="s">
        <v>124</v>
      </c>
      <c r="F66" s="30"/>
      <c r="G66" s="8"/>
      <c r="H66" s="270"/>
      <c r="I66" s="224" t="s">
        <v>112</v>
      </c>
      <c r="J66" s="225">
        <v>26</v>
      </c>
      <c r="K66" s="25"/>
      <c r="M66" s="14"/>
    </row>
    <row r="67" spans="1:13" s="2" customFormat="1" ht="6" customHeight="1" thickBot="1">
      <c r="A67" s="14"/>
      <c r="C67" s="8"/>
      <c r="E67" s="220"/>
      <c r="F67" s="30"/>
      <c r="G67" s="21"/>
      <c r="H67" s="219"/>
      <c r="I67" s="103"/>
      <c r="J67" s="25"/>
      <c r="K67" s="25"/>
      <c r="M67" s="14"/>
    </row>
    <row r="68" spans="1:13" s="2" customFormat="1" ht="18" customHeight="1" thickBot="1">
      <c r="A68" s="14"/>
      <c r="C68" s="36" t="s">
        <v>41</v>
      </c>
      <c r="D68" s="40" t="s">
        <v>44</v>
      </c>
      <c r="E68" s="150" t="s">
        <v>121</v>
      </c>
      <c r="F68" s="41" t="s">
        <v>45</v>
      </c>
      <c r="G68" s="151" t="s">
        <v>122</v>
      </c>
      <c r="H68" s="22"/>
      <c r="I68" s="25"/>
      <c r="J68" s="25"/>
      <c r="K68" s="25"/>
      <c r="M68" s="14"/>
    </row>
    <row r="69" spans="1:13" s="2" customFormat="1" ht="9" customHeight="1">
      <c r="A69" s="14"/>
      <c r="F69" s="5"/>
      <c r="M69" s="14"/>
    </row>
    <row r="70" spans="1:13" s="2" customFormat="1" ht="9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s="2" customFormat="1" ht="9" customHeight="1" thickBot="1">
      <c r="A71" s="14"/>
      <c r="M71" s="14"/>
    </row>
    <row r="72" spans="1:13" s="2" customFormat="1" ht="21" customHeight="1" thickBot="1">
      <c r="A72" s="14"/>
      <c r="D72" s="259" t="s">
        <v>49</v>
      </c>
      <c r="E72" s="260"/>
      <c r="F72" s="260"/>
      <c r="G72" s="261"/>
      <c r="M72" s="14"/>
    </row>
    <row r="73" spans="1:13" s="2" customFormat="1" ht="8.25" customHeight="1" thickBot="1">
      <c r="A73" s="14"/>
      <c r="M73" s="14"/>
    </row>
    <row r="74" spans="1:13" s="2" customFormat="1" ht="19.5" customHeight="1" thickBot="1">
      <c r="A74" s="14"/>
      <c r="C74" s="76" t="s">
        <v>72</v>
      </c>
      <c r="D74" s="196">
        <v>0.807</v>
      </c>
      <c r="E74" s="73"/>
      <c r="G74" s="58" t="s">
        <v>0</v>
      </c>
      <c r="H74" s="59" t="s">
        <v>1</v>
      </c>
      <c r="M74" s="14"/>
    </row>
    <row r="75" spans="1:13" s="2" customFormat="1" ht="19.5" customHeight="1" thickBot="1">
      <c r="A75" s="14"/>
      <c r="C75" s="77" t="s">
        <v>73</v>
      </c>
      <c r="D75" s="197">
        <v>0.303</v>
      </c>
      <c r="E75" s="74"/>
      <c r="G75" s="152">
        <v>0.96</v>
      </c>
      <c r="H75" s="153">
        <v>0.15</v>
      </c>
      <c r="M75" s="14"/>
    </row>
    <row r="76" spans="1:13" s="2" customFormat="1" ht="19.5" customHeight="1" thickBot="1">
      <c r="A76" s="14"/>
      <c r="C76" s="78" t="s">
        <v>74</v>
      </c>
      <c r="D76" s="198">
        <f>AVERAGE(D74:D75)</f>
        <v>0.555</v>
      </c>
      <c r="E76" s="75"/>
      <c r="G76" s="154"/>
      <c r="H76" s="154"/>
      <c r="M76" s="14"/>
    </row>
    <row r="77" spans="1:13" s="2" customFormat="1" ht="9" customHeight="1">
      <c r="A77" s="14"/>
      <c r="M77" s="14"/>
    </row>
    <row r="78" spans="1:13" s="2" customFormat="1" ht="9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s="2" customFormat="1" ht="9" customHeight="1" thickBot="1">
      <c r="A79" s="14"/>
      <c r="M79" s="14"/>
    </row>
    <row r="80" spans="1:13" s="2" customFormat="1" ht="21" customHeight="1" thickBot="1">
      <c r="A80" s="14"/>
      <c r="D80" s="262" t="s">
        <v>50</v>
      </c>
      <c r="E80" s="263"/>
      <c r="F80" s="263"/>
      <c r="G80" s="264"/>
      <c r="M80" s="14"/>
    </row>
    <row r="81" spans="1:13" s="2" customFormat="1" ht="9.75" customHeight="1" thickBot="1">
      <c r="A81" s="14"/>
      <c r="M81" s="14"/>
    </row>
    <row r="82" spans="1:13" s="2" customFormat="1" ht="19.5" customHeight="1" thickBot="1">
      <c r="A82" s="14"/>
      <c r="C82" s="80" t="s">
        <v>72</v>
      </c>
      <c r="D82" s="81">
        <v>17.2</v>
      </c>
      <c r="E82" s="25"/>
      <c r="G82" s="60" t="s">
        <v>0</v>
      </c>
      <c r="H82" s="61" t="s">
        <v>1</v>
      </c>
      <c r="M82" s="14"/>
    </row>
    <row r="83" spans="1:13" s="2" customFormat="1" ht="19.5" customHeight="1" thickBot="1">
      <c r="A83" s="14"/>
      <c r="C83" s="82" t="s">
        <v>73</v>
      </c>
      <c r="D83" s="83">
        <v>9.4</v>
      </c>
      <c r="E83" s="79"/>
      <c r="G83" s="199" t="s">
        <v>125</v>
      </c>
      <c r="H83" s="200" t="s">
        <v>126</v>
      </c>
      <c r="M83" s="14"/>
    </row>
    <row r="84" spans="1:13" s="2" customFormat="1" ht="19.5" customHeight="1" thickBot="1">
      <c r="A84" s="14"/>
      <c r="C84" s="84" t="s">
        <v>74</v>
      </c>
      <c r="D84" s="201">
        <f>AVERAGE(D82:D83)</f>
        <v>13.3</v>
      </c>
      <c r="E84" s="30"/>
      <c r="G84" s="154"/>
      <c r="H84" s="154"/>
      <c r="M84" s="14"/>
    </row>
    <row r="85" spans="1:13" s="2" customFormat="1" ht="9" customHeight="1">
      <c r="A85" s="14"/>
      <c r="M85" s="14"/>
    </row>
    <row r="86" spans="1:13" s="2" customFormat="1" ht="9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3" s="2" customFormat="1" ht="9" customHeight="1" thickBot="1">
      <c r="A87" s="14"/>
      <c r="M87" s="14"/>
    </row>
    <row r="88" spans="1:13" s="2" customFormat="1" ht="25.5" customHeight="1" thickBot="1">
      <c r="A88" s="14"/>
      <c r="D88" s="358" t="s">
        <v>101</v>
      </c>
      <c r="E88" s="359"/>
      <c r="F88" s="359"/>
      <c r="G88" s="359"/>
      <c r="H88" s="360"/>
      <c r="M88" s="14"/>
    </row>
    <row r="89" spans="1:13" s="2" customFormat="1" ht="9" customHeight="1" thickBot="1">
      <c r="A89" s="14"/>
      <c r="M89" s="14"/>
    </row>
    <row r="90" spans="1:13" s="2" customFormat="1" ht="19.5" customHeight="1" thickBot="1" thickTop="1">
      <c r="A90" s="14"/>
      <c r="C90" s="10" t="s">
        <v>43</v>
      </c>
      <c r="H90" s="180"/>
      <c r="I90" s="364" t="s">
        <v>78</v>
      </c>
      <c r="J90" s="365"/>
      <c r="K90" s="366"/>
      <c r="M90" s="14"/>
    </row>
    <row r="91" spans="1:13" s="2" customFormat="1" ht="6" customHeight="1" thickBot="1">
      <c r="A91" s="14"/>
      <c r="M91" s="14"/>
    </row>
    <row r="92" spans="1:13" s="2" customFormat="1" ht="18" customHeight="1" thickBot="1">
      <c r="A92" s="14"/>
      <c r="C92" s="247" t="s">
        <v>3</v>
      </c>
      <c r="D92" s="249"/>
      <c r="F92" s="23">
        <v>307.4</v>
      </c>
      <c r="G92" s="67"/>
      <c r="H92" s="30"/>
      <c r="I92" s="182"/>
      <c r="J92" s="178" t="s">
        <v>2</v>
      </c>
      <c r="K92" s="179" t="s">
        <v>77</v>
      </c>
      <c r="M92" s="14"/>
    </row>
    <row r="93" spans="1:13" s="2" customFormat="1" ht="18" customHeight="1" thickBot="1">
      <c r="A93" s="14"/>
      <c r="C93" s="247" t="s">
        <v>4</v>
      </c>
      <c r="D93" s="249"/>
      <c r="F93" s="168">
        <v>42.4</v>
      </c>
      <c r="H93" s="30"/>
      <c r="I93" s="181" t="s">
        <v>15</v>
      </c>
      <c r="J93" s="72">
        <v>13</v>
      </c>
      <c r="K93" s="172">
        <v>0.2</v>
      </c>
      <c r="M93" s="14"/>
    </row>
    <row r="94" spans="1:13" s="2" customFormat="1" ht="18" customHeight="1" thickBot="1">
      <c r="A94" s="14"/>
      <c r="C94" s="247" t="s">
        <v>102</v>
      </c>
      <c r="D94" s="248"/>
      <c r="E94" s="249"/>
      <c r="F94" s="169">
        <v>4</v>
      </c>
      <c r="G94" s="170" t="s">
        <v>108</v>
      </c>
      <c r="H94" s="171"/>
      <c r="I94" s="173" t="s">
        <v>16</v>
      </c>
      <c r="J94" s="71">
        <v>0</v>
      </c>
      <c r="K94" s="174">
        <v>0</v>
      </c>
      <c r="M94" s="14"/>
    </row>
    <row r="95" spans="1:13" s="2" customFormat="1" ht="18" customHeight="1" thickBot="1">
      <c r="A95" s="14"/>
      <c r="C95" s="247" t="s">
        <v>8</v>
      </c>
      <c r="D95" s="248"/>
      <c r="E95" s="249"/>
      <c r="F95" s="64">
        <v>25.6</v>
      </c>
      <c r="G95" s="156" t="s">
        <v>150</v>
      </c>
      <c r="H95" s="171"/>
      <c r="I95" s="173" t="s">
        <v>42</v>
      </c>
      <c r="J95" s="71">
        <v>0</v>
      </c>
      <c r="K95" s="174">
        <v>0</v>
      </c>
      <c r="M95" s="14"/>
    </row>
    <row r="96" spans="1:13" s="2" customFormat="1" ht="18" customHeight="1" thickBot="1">
      <c r="A96" s="14"/>
      <c r="C96" s="247" t="s">
        <v>6</v>
      </c>
      <c r="D96" s="248"/>
      <c r="E96" s="249"/>
      <c r="F96" s="192">
        <v>1</v>
      </c>
      <c r="G96" s="19"/>
      <c r="H96" s="30"/>
      <c r="I96" s="175" t="s">
        <v>83</v>
      </c>
      <c r="J96" s="176">
        <v>0</v>
      </c>
      <c r="K96" s="177">
        <v>0</v>
      </c>
      <c r="M96" s="14"/>
    </row>
    <row r="97" spans="1:13" s="2" customFormat="1" ht="18" customHeight="1" thickBot="1">
      <c r="A97" s="14"/>
      <c r="C97" s="247" t="s">
        <v>25</v>
      </c>
      <c r="D97" s="248"/>
      <c r="E97" s="249"/>
      <c r="F97" s="9">
        <v>2</v>
      </c>
      <c r="G97" s="8"/>
      <c r="H97" s="30"/>
      <c r="I97" s="30"/>
      <c r="J97" s="70"/>
      <c r="M97" s="14"/>
    </row>
    <row r="98" spans="1:13" s="2" customFormat="1" ht="18" customHeight="1" thickBot="1">
      <c r="A98" s="14"/>
      <c r="C98" s="247" t="s">
        <v>7</v>
      </c>
      <c r="D98" s="248"/>
      <c r="E98" s="249"/>
      <c r="F98" s="9">
        <v>1</v>
      </c>
      <c r="H98" s="30"/>
      <c r="I98" s="375"/>
      <c r="J98" s="375"/>
      <c r="M98" s="14"/>
    </row>
    <row r="99" spans="1:13" s="2" customFormat="1" ht="18" customHeight="1" thickBot="1">
      <c r="A99" s="14"/>
      <c r="C99" s="251" t="s">
        <v>75</v>
      </c>
      <c r="D99" s="252"/>
      <c r="E99" s="246"/>
      <c r="F99" s="65">
        <v>142.8</v>
      </c>
      <c r="G99" s="155" t="s">
        <v>150</v>
      </c>
      <c r="H99" s="69"/>
      <c r="I99" s="69"/>
      <c r="J99" s="69"/>
      <c r="M99" s="14"/>
    </row>
    <row r="100" spans="1:13" s="2" customFormat="1" ht="18" customHeight="1" thickBot="1">
      <c r="A100" s="14"/>
      <c r="C100" s="384" t="s">
        <v>5</v>
      </c>
      <c r="D100" s="385"/>
      <c r="E100" s="386"/>
      <c r="F100" s="66">
        <v>1.4</v>
      </c>
      <c r="G100" s="157" t="s">
        <v>150</v>
      </c>
      <c r="H100" s="69"/>
      <c r="I100" s="69"/>
      <c r="J100" s="86"/>
      <c r="M100" s="14"/>
    </row>
    <row r="101" spans="1:13" s="2" customFormat="1" ht="7.5" customHeight="1">
      <c r="A101" s="14"/>
      <c r="C101" s="20"/>
      <c r="D101" s="20"/>
      <c r="E101" s="20"/>
      <c r="F101" s="85"/>
      <c r="G101" s="8"/>
      <c r="H101" s="69"/>
      <c r="I101" s="69"/>
      <c r="J101" s="86"/>
      <c r="M101" s="14"/>
    </row>
    <row r="102" spans="1:13" s="2" customFormat="1" ht="9" customHeight="1">
      <c r="A102" s="14"/>
      <c r="B102" s="14"/>
      <c r="C102" s="55"/>
      <c r="D102" s="55"/>
      <c r="E102" s="14"/>
      <c r="F102" s="55"/>
      <c r="G102" s="14"/>
      <c r="H102" s="14"/>
      <c r="I102" s="14"/>
      <c r="J102" s="14"/>
      <c r="K102" s="14"/>
      <c r="L102" s="14"/>
      <c r="M102" s="14"/>
    </row>
    <row r="103" spans="1:13" s="2" customFormat="1" ht="9" customHeight="1" thickBot="1">
      <c r="A103" s="14"/>
      <c r="M103" s="14"/>
    </row>
    <row r="104" spans="1:13" s="2" customFormat="1" ht="21" customHeight="1" thickBot="1">
      <c r="A104" s="14"/>
      <c r="D104" s="42"/>
      <c r="E104" s="262" t="s">
        <v>9</v>
      </c>
      <c r="F104" s="263"/>
      <c r="G104" s="264"/>
      <c r="H104" s="8"/>
      <c r="M104" s="14"/>
    </row>
    <row r="105" spans="1:13" s="2" customFormat="1" ht="10.5" customHeight="1" thickBot="1">
      <c r="A105" s="14"/>
      <c r="D105" s="42"/>
      <c r="E105" s="42"/>
      <c r="G105" s="51"/>
      <c r="H105" s="8"/>
      <c r="M105" s="14"/>
    </row>
    <row r="106" spans="1:13" s="2" customFormat="1" ht="19.5" customHeight="1" thickBot="1">
      <c r="A106" s="14"/>
      <c r="C106" s="257" t="s">
        <v>103</v>
      </c>
      <c r="D106" s="258"/>
      <c r="E106" s="145">
        <v>3</v>
      </c>
      <c r="F106" s="30"/>
      <c r="G106" s="257" t="s">
        <v>79</v>
      </c>
      <c r="H106" s="258"/>
      <c r="I106" s="144" t="s">
        <v>109</v>
      </c>
      <c r="J106" s="30"/>
      <c r="M106" s="14"/>
    </row>
    <row r="107" spans="1:13" s="2" customFormat="1" ht="9" customHeight="1">
      <c r="A107" s="14"/>
      <c r="G107" s="8"/>
      <c r="H107" s="8"/>
      <c r="M107" s="14"/>
    </row>
    <row r="108" spans="1:13" s="2" customFormat="1" ht="9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s="2" customFormat="1" ht="9" customHeight="1" thickBot="1">
      <c r="A109" s="14"/>
      <c r="M109" s="14"/>
    </row>
    <row r="110" spans="1:13" s="2" customFormat="1" ht="22.5" customHeight="1" thickBot="1">
      <c r="A110" s="14"/>
      <c r="D110" s="42"/>
      <c r="E110" s="259" t="s">
        <v>76</v>
      </c>
      <c r="F110" s="260"/>
      <c r="G110" s="261"/>
      <c r="M110" s="14"/>
    </row>
    <row r="111" spans="1:13" s="2" customFormat="1" ht="8.25" customHeight="1" thickBot="1">
      <c r="A111" s="14"/>
      <c r="D111" s="15"/>
      <c r="E111" s="15"/>
      <c r="M111" s="14"/>
    </row>
    <row r="112" spans="1:13" s="2" customFormat="1" ht="18" customHeight="1" thickBot="1">
      <c r="A112" s="14"/>
      <c r="C112" s="21"/>
      <c r="D112" s="46"/>
      <c r="E112" s="45" t="s">
        <v>65</v>
      </c>
      <c r="F112" s="43" t="s">
        <v>66</v>
      </c>
      <c r="G112" s="44" t="s">
        <v>67</v>
      </c>
      <c r="H112" s="250"/>
      <c r="I112" s="243"/>
      <c r="J112" s="29"/>
      <c r="M112" s="14"/>
    </row>
    <row r="113" spans="1:13" s="2" customFormat="1" ht="18" customHeight="1">
      <c r="A113" s="14"/>
      <c r="B113" s="68"/>
      <c r="C113" s="378" t="s">
        <v>10</v>
      </c>
      <c r="D113" s="379"/>
      <c r="E113" s="184">
        <v>43.5</v>
      </c>
      <c r="F113" s="184" t="s">
        <v>128</v>
      </c>
      <c r="G113" s="202" t="s">
        <v>127</v>
      </c>
      <c r="H113" s="244" t="s">
        <v>93</v>
      </c>
      <c r="I113" s="245"/>
      <c r="J113" s="158" t="s">
        <v>132</v>
      </c>
      <c r="K113" s="159" t="s">
        <v>113</v>
      </c>
      <c r="M113" s="14"/>
    </row>
    <row r="114" spans="1:13" s="2" customFormat="1" ht="18" customHeight="1">
      <c r="A114" s="14"/>
      <c r="B114" s="68"/>
      <c r="C114" s="382" t="s">
        <v>11</v>
      </c>
      <c r="D114" s="383"/>
      <c r="E114" s="185">
        <v>22.5</v>
      </c>
      <c r="F114" s="203" t="s">
        <v>131</v>
      </c>
      <c r="G114" s="163" t="s">
        <v>130</v>
      </c>
      <c r="H114" s="373" t="s">
        <v>94</v>
      </c>
      <c r="I114" s="374"/>
      <c r="J114" s="160" t="s">
        <v>133</v>
      </c>
      <c r="K114" s="204" t="s">
        <v>134</v>
      </c>
      <c r="M114" s="14"/>
    </row>
    <row r="115" spans="1:13" s="2" customFormat="1" ht="18" customHeight="1" thickBot="1">
      <c r="A115" s="14"/>
      <c r="C115" s="380" t="s">
        <v>92</v>
      </c>
      <c r="D115" s="381"/>
      <c r="E115" s="185">
        <v>16.1</v>
      </c>
      <c r="F115" s="185" t="s">
        <v>129</v>
      </c>
      <c r="G115" s="163" t="s">
        <v>127</v>
      </c>
      <c r="H115" s="376" t="s">
        <v>95</v>
      </c>
      <c r="I115" s="377"/>
      <c r="J115" s="161" t="s">
        <v>135</v>
      </c>
      <c r="K115" s="162" t="s">
        <v>117</v>
      </c>
      <c r="M115" s="14"/>
    </row>
    <row r="116" spans="1:13" s="2" customFormat="1" ht="8.25" customHeight="1" thickBot="1">
      <c r="A116" s="14"/>
      <c r="C116" s="187"/>
      <c r="D116" s="187"/>
      <c r="E116" s="85"/>
      <c r="F116" s="205"/>
      <c r="G116" s="188"/>
      <c r="H116" s="189"/>
      <c r="I116" s="189"/>
      <c r="J116" s="190"/>
      <c r="K116" s="191"/>
      <c r="M116" s="14"/>
    </row>
    <row r="117" spans="1:13" s="2" customFormat="1" ht="18" customHeight="1" thickBot="1">
      <c r="A117" s="14"/>
      <c r="C117" s="208" t="s">
        <v>138</v>
      </c>
      <c r="D117" s="209">
        <v>2.8</v>
      </c>
      <c r="E117" s="210" t="s">
        <v>137</v>
      </c>
      <c r="F117" s="206">
        <v>8.9</v>
      </c>
      <c r="G117" s="253" t="s">
        <v>71</v>
      </c>
      <c r="H117" s="254"/>
      <c r="I117" s="207">
        <v>2</v>
      </c>
      <c r="J117" s="211" t="s">
        <v>136</v>
      </c>
      <c r="K117" s="186" t="s">
        <v>139</v>
      </c>
      <c r="M117" s="14"/>
    </row>
    <row r="118" spans="1:13" s="2" customFormat="1" ht="9" customHeight="1">
      <c r="A118" s="14"/>
      <c r="C118" s="8"/>
      <c r="D118" s="8"/>
      <c r="F118" s="8"/>
      <c r="G118" s="8"/>
      <c r="H118" s="24"/>
      <c r="I118" s="8"/>
      <c r="J118" s="8"/>
      <c r="M118" s="14"/>
    </row>
    <row r="119" spans="1:13" s="2" customFormat="1" ht="9" customHeight="1">
      <c r="A119" s="14"/>
      <c r="B119" s="14"/>
      <c r="C119" s="55"/>
      <c r="D119" s="55"/>
      <c r="E119" s="14"/>
      <c r="F119" s="55"/>
      <c r="G119" s="55"/>
      <c r="H119" s="98"/>
      <c r="I119" s="14"/>
      <c r="J119" s="14"/>
      <c r="K119" s="14"/>
      <c r="L119" s="14"/>
      <c r="M119" s="14"/>
    </row>
    <row r="120" spans="1:13" s="2" customFormat="1" ht="9" customHeight="1" thickBot="1">
      <c r="A120" s="14"/>
      <c r="C120" s="8"/>
      <c r="D120" s="8"/>
      <c r="F120" s="8"/>
      <c r="G120" s="8"/>
      <c r="H120" s="24"/>
      <c r="M120" s="14"/>
    </row>
    <row r="121" spans="1:13" s="2" customFormat="1" ht="26.25" customHeight="1" thickBot="1">
      <c r="A121" s="14"/>
      <c r="C121" s="262" t="s">
        <v>86</v>
      </c>
      <c r="D121" s="263"/>
      <c r="E121" s="263"/>
      <c r="F121" s="286"/>
      <c r="G121" s="287" t="s">
        <v>100</v>
      </c>
      <c r="H121" s="288"/>
      <c r="I121" s="284" t="s">
        <v>85</v>
      </c>
      <c r="J121" s="284"/>
      <c r="K121" s="285"/>
      <c r="M121" s="14"/>
    </row>
    <row r="122" spans="1:13" s="2" customFormat="1" ht="4.5" customHeight="1" thickBot="1">
      <c r="A122" s="14"/>
      <c r="C122" s="140"/>
      <c r="D122" s="140"/>
      <c r="E122" s="140"/>
      <c r="F122" s="140"/>
      <c r="G122" s="91"/>
      <c r="H122" s="91"/>
      <c r="I122" s="92"/>
      <c r="J122" s="92"/>
      <c r="K122" s="92"/>
      <c r="M122" s="14"/>
    </row>
    <row r="123" spans="1:13" s="2" customFormat="1" ht="21" customHeight="1" thickBot="1">
      <c r="A123" s="14"/>
      <c r="C123" s="313" t="s">
        <v>87</v>
      </c>
      <c r="D123" s="314"/>
      <c r="E123" s="314" t="s">
        <v>107</v>
      </c>
      <c r="F123" s="315"/>
      <c r="G123" s="312" t="s">
        <v>84</v>
      </c>
      <c r="H123" s="302" t="s">
        <v>105</v>
      </c>
      <c r="I123" s="303" t="s">
        <v>140</v>
      </c>
      <c r="J123" s="304"/>
      <c r="K123" s="305"/>
      <c r="M123" s="14"/>
    </row>
    <row r="124" spans="1:13" s="2" customFormat="1" ht="21" customHeight="1" thickBot="1">
      <c r="A124" s="14"/>
      <c r="C124" s="313" t="s">
        <v>91</v>
      </c>
      <c r="D124" s="314"/>
      <c r="E124" s="316"/>
      <c r="F124" s="212">
        <v>1.25</v>
      </c>
      <c r="G124" s="312"/>
      <c r="H124" s="302"/>
      <c r="I124" s="306"/>
      <c r="J124" s="307"/>
      <c r="K124" s="308"/>
      <c r="M124" s="14"/>
    </row>
    <row r="125" spans="1:13" s="2" customFormat="1" ht="48" customHeight="1" thickBot="1">
      <c r="A125" s="14"/>
      <c r="C125" s="141" t="s">
        <v>12</v>
      </c>
      <c r="D125" s="213"/>
      <c r="E125" s="214"/>
      <c r="F125" s="213"/>
      <c r="G125" s="164" t="s">
        <v>80</v>
      </c>
      <c r="H125" s="165">
        <v>7.8</v>
      </c>
      <c r="I125" s="306"/>
      <c r="J125" s="307"/>
      <c r="K125" s="308"/>
      <c r="M125" s="14"/>
    </row>
    <row r="126" spans="1:13" s="2" customFormat="1" ht="48" customHeight="1" thickBot="1">
      <c r="A126" s="14"/>
      <c r="C126" s="142" t="s">
        <v>13</v>
      </c>
      <c r="D126" s="213"/>
      <c r="E126" s="215"/>
      <c r="F126" s="215"/>
      <c r="G126" s="164" t="s">
        <v>81</v>
      </c>
      <c r="H126" s="165" t="s">
        <v>105</v>
      </c>
      <c r="I126" s="306"/>
      <c r="J126" s="307"/>
      <c r="K126" s="308"/>
      <c r="M126" s="14"/>
    </row>
    <row r="127" spans="1:13" s="2" customFormat="1" ht="48" customHeight="1" thickBot="1">
      <c r="A127" s="14"/>
      <c r="C127" s="143" t="s">
        <v>104</v>
      </c>
      <c r="D127" s="215"/>
      <c r="E127" s="215"/>
      <c r="F127" s="216"/>
      <c r="G127" s="164" t="s">
        <v>82</v>
      </c>
      <c r="H127" s="165" t="s">
        <v>106</v>
      </c>
      <c r="I127" s="309"/>
      <c r="J127" s="310"/>
      <c r="K127" s="311"/>
      <c r="M127" s="14"/>
    </row>
    <row r="128" spans="1:13" s="2" customFormat="1" ht="6.75" customHeight="1">
      <c r="A128" s="14"/>
      <c r="C128" s="29"/>
      <c r="D128" s="29"/>
      <c r="E128" s="8"/>
      <c r="F128" s="8"/>
      <c r="G128" s="8"/>
      <c r="H128" s="8"/>
      <c r="I128" s="52"/>
      <c r="J128" s="52"/>
      <c r="K128" s="52"/>
      <c r="M128" s="14"/>
    </row>
    <row r="129" spans="1:13" s="2" customFormat="1" ht="9" customHeight="1">
      <c r="A129" s="14"/>
      <c r="B129" s="14"/>
      <c r="C129" s="53"/>
      <c r="D129" s="53"/>
      <c r="E129" s="54"/>
      <c r="F129" s="55"/>
      <c r="G129" s="55"/>
      <c r="H129" s="55"/>
      <c r="I129" s="56"/>
      <c r="J129" s="57"/>
      <c r="K129" s="57"/>
      <c r="L129" s="14"/>
      <c r="M129" s="14"/>
    </row>
    <row r="130" s="2" customFormat="1" ht="19.5" customHeight="1"/>
    <row r="131" s="2" customFormat="1" ht="19.5" customHeight="1"/>
    <row r="132" s="2" customFormat="1" ht="19.5" customHeight="1"/>
    <row r="133" s="2" customFormat="1" ht="19.5" customHeight="1"/>
    <row r="134" s="2" customFormat="1" ht="19.5" customHeight="1"/>
    <row r="135" s="2" customFormat="1" ht="19.5" customHeight="1"/>
    <row r="136" s="2" customFormat="1" ht="19.5" customHeight="1"/>
    <row r="137" s="2" customFormat="1" ht="19.5" customHeight="1"/>
    <row r="138" s="2" customFormat="1" ht="19.5" customHeight="1"/>
    <row r="139" s="2" customFormat="1" ht="19.5" customHeight="1"/>
    <row r="140" s="2" customFormat="1" ht="19.5" customHeight="1"/>
    <row r="141" s="2" customFormat="1" ht="19.5" customHeight="1"/>
    <row r="142" s="2" customFormat="1" ht="19.5" customHeight="1"/>
    <row r="143" s="2" customFormat="1" ht="19.5" customHeight="1"/>
    <row r="144" s="2" customFormat="1" ht="19.5" customHeight="1"/>
    <row r="145" s="2" customFormat="1" ht="19.5" customHeight="1"/>
    <row r="146" s="2" customFormat="1" ht="19.5" customHeight="1"/>
    <row r="147" s="2" customFormat="1" ht="19.5" customHeight="1"/>
    <row r="148" s="2" customFormat="1" ht="19.5" customHeight="1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</sheetData>
  <mergeCells count="89">
    <mergeCell ref="H115:I115"/>
    <mergeCell ref="C113:D113"/>
    <mergeCell ref="C95:E95"/>
    <mergeCell ref="C115:D115"/>
    <mergeCell ref="C114:D114"/>
    <mergeCell ref="C106:D106"/>
    <mergeCell ref="C100:E100"/>
    <mergeCell ref="D7:J7"/>
    <mergeCell ref="E28:H28"/>
    <mergeCell ref="H114:I114"/>
    <mergeCell ref="C94:E94"/>
    <mergeCell ref="I98:J98"/>
    <mergeCell ref="C97:E97"/>
    <mergeCell ref="C98:E98"/>
    <mergeCell ref="D88:H88"/>
    <mergeCell ref="C93:D93"/>
    <mergeCell ref="C92:D92"/>
    <mergeCell ref="I62:J62"/>
    <mergeCell ref="D60:I60"/>
    <mergeCell ref="H53:K53"/>
    <mergeCell ref="I90:K90"/>
    <mergeCell ref="D72:G72"/>
    <mergeCell ref="E48:F48"/>
    <mergeCell ref="C22:K22"/>
    <mergeCell ref="C21:K21"/>
    <mergeCell ref="C44:D44"/>
    <mergeCell ref="I9:K9"/>
    <mergeCell ref="C40:H40"/>
    <mergeCell ref="C43:D43"/>
    <mergeCell ref="C49:D49"/>
    <mergeCell ref="F43:G43"/>
    <mergeCell ref="F44:G44"/>
    <mergeCell ref="E49:F49"/>
    <mergeCell ref="F45:G45"/>
    <mergeCell ref="F46:G46"/>
    <mergeCell ref="C46:D46"/>
    <mergeCell ref="C19:K19"/>
    <mergeCell ref="E30:H30"/>
    <mergeCell ref="C3:K3"/>
    <mergeCell ref="C10:F10"/>
    <mergeCell ref="I11:K11"/>
    <mergeCell ref="I13:K15"/>
    <mergeCell ref="H13:H14"/>
    <mergeCell ref="C13:F13"/>
    <mergeCell ref="C14:F14"/>
    <mergeCell ref="E9:F9"/>
    <mergeCell ref="I10:K10"/>
    <mergeCell ref="I12:K12"/>
    <mergeCell ref="C16:J16"/>
    <mergeCell ref="C18:F18"/>
    <mergeCell ref="C11:F11"/>
    <mergeCell ref="C12:F12"/>
    <mergeCell ref="G18:K18"/>
    <mergeCell ref="H123:H124"/>
    <mergeCell ref="I123:K127"/>
    <mergeCell ref="G123:G124"/>
    <mergeCell ref="C123:D123"/>
    <mergeCell ref="E123:F123"/>
    <mergeCell ref="C124:E124"/>
    <mergeCell ref="I121:K121"/>
    <mergeCell ref="C121:F121"/>
    <mergeCell ref="G121:H121"/>
    <mergeCell ref="E17:H17"/>
    <mergeCell ref="C42:D42"/>
    <mergeCell ref="F42:G42"/>
    <mergeCell ref="C38:D38"/>
    <mergeCell ref="C41:D41"/>
    <mergeCell ref="F41:G41"/>
    <mergeCell ref="D80:G80"/>
    <mergeCell ref="C20:K20"/>
    <mergeCell ref="I40:K40"/>
    <mergeCell ref="H64:H66"/>
    <mergeCell ref="C36:D36"/>
    <mergeCell ref="C48:D48"/>
    <mergeCell ref="C53:F53"/>
    <mergeCell ref="C55:D55"/>
    <mergeCell ref="C56:D56"/>
    <mergeCell ref="C37:D37"/>
    <mergeCell ref="C45:D45"/>
    <mergeCell ref="G117:H117"/>
    <mergeCell ref="K63:K64"/>
    <mergeCell ref="L63:L64"/>
    <mergeCell ref="G106:H106"/>
    <mergeCell ref="E110:G110"/>
    <mergeCell ref="C99:E99"/>
    <mergeCell ref="C96:E96"/>
    <mergeCell ref="H112:I112"/>
    <mergeCell ref="H113:I113"/>
    <mergeCell ref="E104:G104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WALBERT</dc:creator>
  <cp:keywords/>
  <dc:description/>
  <cp:lastModifiedBy>user</cp:lastModifiedBy>
  <dcterms:created xsi:type="dcterms:W3CDTF">2008-11-29T06:08:57Z</dcterms:created>
  <dcterms:modified xsi:type="dcterms:W3CDTF">2009-09-13T17:58:40Z</dcterms:modified>
  <cp:category/>
  <cp:version/>
  <cp:contentType/>
  <cp:contentStatus/>
</cp:coreProperties>
</file>