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SYNTHESE CLIMATO MENSUELLE" sheetId="1" r:id="rId1"/>
  </sheets>
  <definedNames/>
  <calcPr fullCalcOnLoad="1"/>
</workbook>
</file>

<file path=xl/sharedStrings.xml><?xml version="1.0" encoding="utf-8"?>
<sst xmlns="http://schemas.openxmlformats.org/spreadsheetml/2006/main" count="186" uniqueCount="148">
  <si>
    <t>MAX</t>
  </si>
  <si>
    <t>MIN</t>
  </si>
  <si>
    <t>Nbre Jours</t>
  </si>
  <si>
    <t>CUMUL ANNUEL</t>
  </si>
  <si>
    <t>CUMUL MENSUEL</t>
  </si>
  <si>
    <t>NOMBRE DE JOURS = 0,2 mm</t>
  </si>
  <si>
    <t>NOMBRE DE JOURS &gt; 20,0 mm</t>
  </si>
  <si>
    <t>ORAGES</t>
  </si>
  <si>
    <t>RAFALE MAX</t>
  </si>
  <si>
    <t>VENT MOYEN MAX</t>
  </si>
  <si>
    <t xml:space="preserve">Du 01 au 10 </t>
  </si>
  <si>
    <t>Du 11 au 20</t>
  </si>
  <si>
    <t>DATES</t>
  </si>
  <si>
    <t>ROSEE*</t>
  </si>
  <si>
    <t>Txx</t>
  </si>
  <si>
    <t>Tnx</t>
  </si>
  <si>
    <t>Txn</t>
  </si>
  <si>
    <t>Tnn</t>
  </si>
  <si>
    <t>Txm</t>
  </si>
  <si>
    <t>Tnm</t>
  </si>
  <si>
    <t>Tmm</t>
  </si>
  <si>
    <t>(sur Moyenne)</t>
  </si>
  <si>
    <t>NOMBRE DE JOURS &gt; 0,2 mm</t>
  </si>
  <si>
    <t>Nord des Bouches du rhône</t>
  </si>
  <si>
    <t>LATITUDE</t>
  </si>
  <si>
    <t>LONGITUDE</t>
  </si>
  <si>
    <t>ALTITUDE</t>
  </si>
  <si>
    <t>43° 34' 59" Nord</t>
  </si>
  <si>
    <t>5° 21' 5" Est</t>
  </si>
  <si>
    <t>331,00 mètres</t>
  </si>
  <si>
    <t>A 20 Km au NNO d'Aix en Provence</t>
  </si>
  <si>
    <t>SITUATION</t>
  </si>
  <si>
    <t>CARACTERISTIQUES GENERALES</t>
  </si>
  <si>
    <t>ECARTS</t>
  </si>
  <si>
    <t>ROGNES</t>
  </si>
  <si>
    <t>Sud-est France</t>
  </si>
  <si>
    <t>Limite ouest village</t>
  </si>
  <si>
    <t>ECHELLES DES TEMPERATURES (en °c)</t>
  </si>
  <si>
    <t>INTENSITE:</t>
  </si>
  <si>
    <t>BRUINE</t>
  </si>
  <si>
    <t>PLUIE (mm)</t>
  </si>
  <si>
    <t>Enregistrements des données station: à la minute.</t>
  </si>
  <si>
    <t>TEMPERATURE RELATIVE (°C)</t>
  </si>
  <si>
    <t>PRESSION ATMOSPHERIQUE (hPa)</t>
  </si>
  <si>
    <t>HYGROMETRIE (%)</t>
  </si>
  <si>
    <t>POINT DE ROSEE (°C)</t>
  </si>
  <si>
    <t>TRAVAIL:</t>
  </si>
  <si>
    <t>Ecart Max avec Tn</t>
  </si>
  <si>
    <t>Min Mensuel</t>
  </si>
  <si>
    <t>RELEVES MENSUELS</t>
  </si>
  <si>
    <r>
      <t xml:space="preserve">EXPOSITION: </t>
    </r>
    <r>
      <rPr>
        <b/>
        <sz val="9"/>
        <color indexed="12"/>
        <rFont val="Arial"/>
        <family val="0"/>
      </rPr>
      <t xml:space="preserve"> Nord, contre colline</t>
    </r>
  </si>
  <si>
    <t>MATERIEL ACTUEL</t>
  </si>
  <si>
    <t>Horaires de relevés: De 0:00 à 23:59 Heure locale</t>
  </si>
  <si>
    <t>JOUR LE PLUS CHAUD</t>
  </si>
  <si>
    <t>JOUR LE PLUS FRAIS</t>
  </si>
  <si>
    <t xml:space="preserve"> MAX Sur 24h</t>
  </si>
  <si>
    <t>MIN Sur 24h</t>
  </si>
  <si>
    <t>AMPLITUDE THERMIQUE</t>
  </si>
  <si>
    <t>TOTAL JOURS</t>
  </si>
  <si>
    <t>Observations visuelles et sur internet / Relevés climatologiques / Prévisions locales. Site internet en cours de construction.</t>
  </si>
  <si>
    <t>FORCE</t>
  </si>
  <si>
    <t>DIRECTION</t>
  </si>
  <si>
    <t>DATE</t>
  </si>
  <si>
    <t>Tx de 20 à 24…</t>
  </si>
  <si>
    <t>Tn de 10 à 14…</t>
  </si>
  <si>
    <t>NBRE JOUR RAFALE S/S ORAGE</t>
  </si>
  <si>
    <t>MOY MAX</t>
  </si>
  <si>
    <t>MOY MIN</t>
  </si>
  <si>
    <t>MM</t>
  </si>
  <si>
    <t>INTENSITE MAX MENSUELLE (mm/h)</t>
  </si>
  <si>
    <r>
      <t xml:space="preserve">V E N T (Km/h) </t>
    </r>
    <r>
      <rPr>
        <b/>
        <i/>
        <sz val="10"/>
        <color indexed="8"/>
        <rFont val="Arial"/>
        <family val="2"/>
      </rPr>
      <t>à 10m du sol</t>
    </r>
  </si>
  <si>
    <t>Cumul (mm)</t>
  </si>
  <si>
    <t>AUTRES TYPES DE PRECIPITATION</t>
  </si>
  <si>
    <t xml:space="preserve">NOMBRE DE JOURS 2009 </t>
  </si>
  <si>
    <t>BROUILLARD</t>
  </si>
  <si>
    <t xml:space="preserve"> </t>
  </si>
  <si>
    <t>INDEX DE CHALEUR MAX (°C)</t>
  </si>
  <si>
    <t>REFROIDISSEMENT EOLIEN MIN (°C)</t>
  </si>
  <si>
    <t>NEBULOSITE (Octats)</t>
  </si>
  <si>
    <t>VENT MOYEN MAX / 10'</t>
  </si>
  <si>
    <t>Nombre de jour &gt; 35 Km/h</t>
  </si>
  <si>
    <t>Nombre de jour &gt; 55 Km/h</t>
  </si>
  <si>
    <t>PRECIPITATIONS (mm)</t>
  </si>
  <si>
    <t>NBRE DE JRS DE PLUIE + TOTAL PLUIE</t>
  </si>
  <si>
    <t>Du 21 au 31</t>
  </si>
  <si>
    <t>JOUR</t>
  </si>
  <si>
    <t>DOMINANT</t>
  </si>
  <si>
    <t>MOYENNE</t>
  </si>
  <si>
    <t>PARAMETRES Tx</t>
  </si>
  <si>
    <t>PARAMETRES Tn</t>
  </si>
  <si>
    <r>
      <t>1</t>
    </r>
    <r>
      <rPr>
        <b/>
        <sz val="10"/>
        <color indexed="8"/>
        <rFont val="Arial"/>
        <family val="0"/>
      </rPr>
      <t xml:space="preserve"> / Station Davis Vantage pro2 filaire </t>
    </r>
  </si>
  <si>
    <r>
      <t>2</t>
    </r>
    <r>
      <rPr>
        <b/>
        <sz val="10"/>
        <color indexed="8"/>
        <rFont val="Arial"/>
        <family val="0"/>
      </rPr>
      <t xml:space="preserve"> / Station Heavy Weather WS 2300 Lacrosse Téchnology</t>
    </r>
  </si>
  <si>
    <r>
      <t>3</t>
    </r>
    <r>
      <rPr>
        <b/>
        <sz val="10"/>
        <color indexed="8"/>
        <rFont val="Arial"/>
        <family val="0"/>
      </rPr>
      <t xml:space="preserve"> / Station prévisionnelle Tx-Tn / Proba pluie / Temps / journée en cours + 5 jours suivants et 4x/jour. WD6000 - Lacrosse Téchnology.                       </t>
    </r>
  </si>
  <si>
    <r>
      <t>5</t>
    </r>
    <r>
      <rPr>
        <b/>
        <sz val="10"/>
        <color indexed="8"/>
        <rFont val="Arial"/>
        <family val="0"/>
      </rPr>
      <t xml:space="preserve"> / Pluviomètre PIERRON "Profesionnel" 100 mm.</t>
    </r>
  </si>
  <si>
    <r>
      <t>Programmes météo:</t>
    </r>
    <r>
      <rPr>
        <b/>
        <sz val="10"/>
        <color indexed="8"/>
        <rFont val="Arial"/>
        <family val="0"/>
      </rPr>
      <t xml:space="preserve"> Weatherlink 5.5.1 / WsWin</t>
    </r>
  </si>
  <si>
    <r>
      <t>NOUVEAU: 4</t>
    </r>
    <r>
      <rPr>
        <b/>
        <sz val="10"/>
        <color indexed="8"/>
        <rFont val="Arial"/>
        <family val="0"/>
      </rPr>
      <t xml:space="preserve"> / Station prévisionnelle Vent /  journée en cours + 3 jours suivants et 2x/jour. WM 5100 - Lacrosse Téchnology.                       </t>
    </r>
  </si>
  <si>
    <t xml:space="preserve">NOMBRE DE JOURS </t>
  </si>
  <si>
    <t>Nbre  jours &gt; 0,0 Km/h / 24h</t>
  </si>
  <si>
    <t>SUR RAFALES</t>
  </si>
  <si>
    <t>RESUME</t>
  </si>
  <si>
    <t>Tx de 15 à 19…</t>
  </si>
  <si>
    <t>AMPLITUDE / 15 minutes</t>
  </si>
  <si>
    <t>MOY. VMM/10'</t>
  </si>
  <si>
    <r>
      <t xml:space="preserve">LA METEO A ROGNES </t>
    </r>
    <r>
      <rPr>
        <b/>
        <sz val="20"/>
        <color indexed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</t>
    </r>
    <r>
      <rPr>
        <b/>
        <sz val="18"/>
        <color indexed="12"/>
        <rFont val="Arial"/>
        <family val="2"/>
      </rPr>
      <t xml:space="preserve">SYNTHESE CLIMATOLOGIQUE </t>
    </r>
    <r>
      <rPr>
        <b/>
        <sz val="20"/>
        <color indexed="12"/>
        <rFont val="Arial"/>
        <family val="2"/>
      </rPr>
      <t xml:space="preserve">                                                          </t>
    </r>
    <r>
      <rPr>
        <b/>
        <sz val="18"/>
        <color indexed="12"/>
        <rFont val="Arial"/>
        <family val="2"/>
      </rPr>
      <t>OCTOBRE 2009</t>
    </r>
    <r>
      <rPr>
        <b/>
        <sz val="20"/>
        <color indexed="10"/>
        <rFont val="Arial"/>
        <family val="2"/>
      </rPr>
      <t xml:space="preserve">                                                                                                                    </t>
    </r>
    <r>
      <rPr>
        <b/>
        <sz val="18"/>
        <color indexed="10"/>
        <rFont val="Arial"/>
        <family val="2"/>
      </rPr>
      <t>Bernard Walbert</t>
    </r>
    <r>
      <rPr>
        <b/>
        <sz val="20"/>
        <color indexed="10"/>
        <rFont val="Arial"/>
        <family val="2"/>
      </rPr>
      <t xml:space="preserve">                                                                                                                                     </t>
    </r>
  </si>
  <si>
    <t>Tn = ou &gt; 15</t>
  </si>
  <si>
    <t>Tn de 05 à 09…</t>
  </si>
  <si>
    <t>Tn &gt; / = à 0,0</t>
  </si>
  <si>
    <t>Tx = ou &gt; 25</t>
  </si>
  <si>
    <t>Tx de 10 à 14…</t>
  </si>
  <si>
    <t>GELEE</t>
  </si>
  <si>
    <t>NEIGE</t>
  </si>
  <si>
    <t>Cumul (cm)</t>
  </si>
  <si>
    <t>25,4</t>
  </si>
  <si>
    <t>11,6</t>
  </si>
  <si>
    <t>06</t>
  </si>
  <si>
    <t>16</t>
  </si>
  <si>
    <t>25,6</t>
  </si>
  <si>
    <t>07</t>
  </si>
  <si>
    <t>31</t>
  </si>
  <si>
    <t>21</t>
  </si>
  <si>
    <t>09</t>
  </si>
  <si>
    <t>7,6</t>
  </si>
  <si>
    <t>-6,7</t>
  </si>
  <si>
    <t>23</t>
  </si>
  <si>
    <t>17,1</t>
  </si>
  <si>
    <t>-3,4</t>
  </si>
  <si>
    <t>27</t>
  </si>
  <si>
    <t>CUMUL ANNUEL TOUTES PRECIPITATIONS</t>
  </si>
  <si>
    <t>CUMUL MENSUEL TOUTES PRECIPITATIONS</t>
  </si>
  <si>
    <t>24</t>
  </si>
  <si>
    <t>0</t>
  </si>
  <si>
    <t>1</t>
  </si>
  <si>
    <t>*</t>
  </si>
  <si>
    <t>TAUX JOUR MAX (mm)</t>
  </si>
  <si>
    <t>TAUX MAX SUR 1 MINUTE (mm)</t>
  </si>
  <si>
    <t>12</t>
  </si>
  <si>
    <t>ONO</t>
  </si>
  <si>
    <t>O</t>
  </si>
  <si>
    <t>2</t>
  </si>
  <si>
    <t>12 / 17</t>
  </si>
  <si>
    <t>5</t>
  </si>
  <si>
    <t>ENE</t>
  </si>
  <si>
    <t>Ce mois d'octobre a été doux dans l'ensemble avec une moyenne générale de 14,0°c, sauf en 2è décade où la température a amorcé une chute &lt; à 5,0° en min. Assez humide. Quelques jours de pluie en 3è décade. 3 jours d'orage de faible intensité. Quelques jours de mistral et vent d'ouest assez fort à fort, mais un dominant mensuel d'ENE.</t>
  </si>
  <si>
    <t>05</t>
  </si>
  <si>
    <t>20</t>
  </si>
  <si>
    <t>GRAPH MENSUEL PAR DECADE</t>
  </si>
  <si>
    <t xml:space="preserve">MAX </t>
  </si>
  <si>
    <t xml:space="preserve">MIN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</si>
</sst>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.0"/>
    <numFmt numFmtId="166" formatCode="&quot;Vrai&quot;;&quot;Vrai&quot;;&quot;Faux&quot;"/>
    <numFmt numFmtId="167" formatCode="&quot;Actif&quot;;&quot;Actif&quot;;&quot;Inactif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%"/>
    <numFmt numFmtId="175" formatCode="[$-F800]dddd\,\ mmmm\ dd\,\ yyyy"/>
    <numFmt numFmtId="176" formatCode="[$-40C]d\-mmm\-yy;@"/>
    <numFmt numFmtId="177" formatCode="[$-40C]d\ mmmm\ yyyy;@"/>
    <numFmt numFmtId="178" formatCode="dd/mm/yy;@"/>
    <numFmt numFmtId="179" formatCode="[$-40C]d\-mmm;@"/>
  </numFmts>
  <fonts count="3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b/>
      <sz val="8"/>
      <color indexed="8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10"/>
      <color indexed="8"/>
      <name val="Arial"/>
      <family val="0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8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8"/>
      <name val="Arial"/>
      <family val="2"/>
    </font>
    <font>
      <sz val="11"/>
      <name val="Arial"/>
      <family val="0"/>
    </font>
    <font>
      <b/>
      <sz val="12"/>
      <color indexed="8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i/>
      <sz val="10"/>
      <color indexed="8"/>
      <name val="Arial"/>
      <family val="2"/>
    </font>
    <font>
      <b/>
      <sz val="8"/>
      <color indexed="12"/>
      <name val="Arial"/>
      <family val="0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6"/>
      <color indexed="10"/>
      <name val="Arial"/>
      <family val="2"/>
    </font>
    <font>
      <b/>
      <sz val="22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>
        <color indexed="63"/>
      </right>
      <top style="thick">
        <color indexed="13"/>
      </top>
      <bottom>
        <color indexed="63"/>
      </bottom>
    </border>
    <border>
      <left style="thick">
        <color indexed="13"/>
      </left>
      <right>
        <color indexed="63"/>
      </right>
      <top>
        <color indexed="63"/>
      </top>
      <bottom>
        <color indexed="63"/>
      </bottom>
    </border>
    <border>
      <left style="thick">
        <color indexed="1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 style="thick">
        <color indexed="13"/>
      </right>
      <top>
        <color indexed="63"/>
      </top>
      <bottom style="thick">
        <color indexed="1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 style="thick">
        <color indexed="10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thin"/>
      <right style="thick">
        <color indexed="10"/>
      </right>
      <top style="medium"/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 style="thin"/>
      <bottom>
        <color indexed="63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ck">
        <color indexed="10"/>
      </right>
      <top style="thin"/>
      <bottom style="thick">
        <color indexed="10"/>
      </bottom>
    </border>
    <border>
      <left>
        <color indexed="63"/>
      </left>
      <right style="thick">
        <color indexed="10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>
        <color indexed="10"/>
      </left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 style="medium"/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>
        <color indexed="63"/>
      </left>
      <right style="thick">
        <color indexed="10"/>
      </right>
      <top style="thick">
        <color indexed="10"/>
      </top>
      <bottom style="medium"/>
    </border>
    <border>
      <left style="thick"/>
      <right>
        <color indexed="63"/>
      </right>
      <top style="thick"/>
      <bottom style="thin"/>
    </border>
    <border>
      <left style="dotted"/>
      <right style="dotted"/>
      <top style="dotted"/>
      <bottom style="dotted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>
        <color indexed="1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3"/>
      </right>
      <top style="thick">
        <color indexed="1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5" fontId="1" fillId="3" borderId="5" xfId="0" applyNumberFormat="1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65" fontId="9" fillId="3" borderId="6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textRotation="255" wrapText="1"/>
    </xf>
    <xf numFmtId="0" fontId="1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165" fontId="4" fillId="8" borderId="0" xfId="0" applyNumberFormat="1" applyFont="1" applyFill="1" applyBorder="1" applyAlignment="1">
      <alignment horizontal="center" vertical="center" wrapText="1"/>
    </xf>
    <xf numFmtId="49" fontId="9" fillId="6" borderId="16" xfId="0" applyNumberFormat="1" applyFont="1" applyFill="1" applyBorder="1" applyAlignment="1">
      <alignment horizontal="center" vertical="center" wrapText="1"/>
    </xf>
    <xf numFmtId="165" fontId="8" fillId="3" borderId="14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 vertical="center" wrapText="1"/>
    </xf>
    <xf numFmtId="174" fontId="4" fillId="2" borderId="0" xfId="0" applyNumberFormat="1" applyFont="1" applyFill="1" applyBorder="1" applyAlignment="1">
      <alignment horizontal="center" vertical="center" wrapText="1"/>
    </xf>
    <xf numFmtId="174" fontId="9" fillId="2" borderId="0" xfId="0" applyNumberFormat="1" applyFont="1" applyFill="1" applyBorder="1" applyAlignment="1">
      <alignment horizontal="center" vertical="center" wrapText="1"/>
    </xf>
    <xf numFmtId="174" fontId="8" fillId="2" borderId="0" xfId="0" applyNumberFormat="1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165" fontId="8" fillId="6" borderId="23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0" fontId="1" fillId="4" borderId="0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 wrapText="1"/>
    </xf>
    <xf numFmtId="165" fontId="4" fillId="8" borderId="26" xfId="0" applyNumberFormat="1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165" fontId="9" fillId="8" borderId="6" xfId="0" applyNumberFormat="1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165" fontId="20" fillId="8" borderId="14" xfId="0" applyNumberFormat="1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49" fontId="4" fillId="8" borderId="6" xfId="0" applyNumberFormat="1" applyFont="1" applyFill="1" applyBorder="1" applyAlignment="1">
      <alignment horizontal="center" vertical="center" wrapText="1"/>
    </xf>
    <xf numFmtId="165" fontId="9" fillId="8" borderId="4" xfId="0" applyNumberFormat="1" applyFont="1" applyFill="1" applyBorder="1" applyAlignment="1">
      <alignment horizontal="center" vertical="center" wrapText="1"/>
    </xf>
    <xf numFmtId="49" fontId="9" fillId="8" borderId="13" xfId="0" applyNumberFormat="1" applyFont="1" applyFill="1" applyBorder="1" applyAlignment="1">
      <alignment horizontal="center" vertical="center" wrapText="1"/>
    </xf>
    <xf numFmtId="49" fontId="4" fillId="8" borderId="16" xfId="0" applyNumberFormat="1" applyFont="1" applyFill="1" applyBorder="1" applyAlignment="1">
      <alignment horizontal="center" vertical="center" wrapText="1"/>
    </xf>
    <xf numFmtId="49" fontId="9" fillId="8" borderId="27" xfId="0" applyNumberFormat="1" applyFont="1" applyFill="1" applyBorder="1" applyAlignment="1">
      <alignment horizontal="center" vertical="center" wrapText="1"/>
    </xf>
    <xf numFmtId="1" fontId="4" fillId="8" borderId="28" xfId="0" applyNumberFormat="1" applyFont="1" applyFill="1" applyBorder="1" applyAlignment="1">
      <alignment horizontal="center" vertical="center" wrapText="1"/>
    </xf>
    <xf numFmtId="1" fontId="9" fillId="8" borderId="29" xfId="0" applyNumberFormat="1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center" vertical="center" wrapText="1"/>
    </xf>
    <xf numFmtId="1" fontId="9" fillId="8" borderId="31" xfId="0" applyNumberFormat="1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center" vertical="center" wrapText="1"/>
    </xf>
    <xf numFmtId="0" fontId="9" fillId="9" borderId="2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9" fontId="4" fillId="9" borderId="7" xfId="0" applyNumberFormat="1" applyFont="1" applyFill="1" applyBorder="1" applyAlignment="1">
      <alignment horizontal="center" vertical="center" wrapText="1"/>
    </xf>
    <xf numFmtId="49" fontId="9" fillId="9" borderId="13" xfId="0" applyNumberFormat="1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1" fontId="4" fillId="8" borderId="33" xfId="0" applyNumberFormat="1" applyFont="1" applyFill="1" applyBorder="1" applyAlignment="1">
      <alignment horizontal="center" vertical="center" wrapText="1"/>
    </xf>
    <xf numFmtId="1" fontId="9" fillId="8" borderId="34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24" xfId="0" applyNumberFormat="1" applyFont="1" applyFill="1" applyBorder="1" applyAlignment="1">
      <alignment horizontal="center" vertical="center" wrapText="1"/>
    </xf>
    <xf numFmtId="9" fontId="4" fillId="6" borderId="35" xfId="0" applyNumberFormat="1" applyFont="1" applyFill="1" applyBorder="1" applyAlignment="1">
      <alignment horizontal="center" vertical="center" wrapText="1"/>
    </xf>
    <xf numFmtId="9" fontId="9" fillId="6" borderId="36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8" fillId="3" borderId="37" xfId="0" applyNumberFormat="1" applyFont="1" applyFill="1" applyBorder="1" applyAlignment="1">
      <alignment horizontal="center" vertical="center" wrapText="1"/>
    </xf>
    <xf numFmtId="49" fontId="1" fillId="3" borderId="37" xfId="0" applyNumberFormat="1" applyFont="1" applyFill="1" applyBorder="1" applyAlignment="1">
      <alignment horizontal="center" vertical="center" wrapText="1"/>
    </xf>
    <xf numFmtId="49" fontId="20" fillId="6" borderId="38" xfId="0" applyNumberFormat="1" applyFont="1" applyFill="1" applyBorder="1" applyAlignment="1">
      <alignment horizontal="center" vertical="center" wrapText="1"/>
    </xf>
    <xf numFmtId="49" fontId="20" fillId="6" borderId="16" xfId="0" applyNumberFormat="1" applyFont="1" applyFill="1" applyBorder="1" applyAlignment="1">
      <alignment horizontal="center" vertical="center" wrapText="1"/>
    </xf>
    <xf numFmtId="49" fontId="20" fillId="6" borderId="39" xfId="0" applyNumberFormat="1" applyFont="1" applyFill="1" applyBorder="1" applyAlignment="1">
      <alignment horizontal="center" vertical="center" wrapText="1"/>
    </xf>
    <xf numFmtId="49" fontId="20" fillId="6" borderId="40" xfId="0" applyNumberFormat="1" applyFont="1" applyFill="1" applyBorder="1" applyAlignment="1">
      <alignment horizontal="center" vertical="center" wrapText="1"/>
    </xf>
    <xf numFmtId="49" fontId="9" fillId="6" borderId="28" xfId="0" applyNumberFormat="1" applyFont="1" applyFill="1" applyBorder="1" applyAlignment="1">
      <alignment horizontal="center" vertical="center" wrapText="1"/>
    </xf>
    <xf numFmtId="49" fontId="4" fillId="8" borderId="41" xfId="0" applyNumberFormat="1" applyFont="1" applyFill="1" applyBorder="1" applyAlignment="1">
      <alignment horizontal="center" vertical="center" wrapText="1"/>
    </xf>
    <xf numFmtId="49" fontId="9" fillId="8" borderId="31" xfId="0" applyNumberFormat="1" applyFont="1" applyFill="1" applyBorder="1" applyAlignment="1">
      <alignment horizontal="center" vertical="center" wrapText="1"/>
    </xf>
    <xf numFmtId="165" fontId="1" fillId="3" borderId="42" xfId="0" applyNumberFormat="1" applyFont="1" applyFill="1" applyBorder="1" applyAlignment="1">
      <alignment horizontal="center" vertical="center" wrapText="1"/>
    </xf>
    <xf numFmtId="0" fontId="4" fillId="6" borderId="43" xfId="0" applyFont="1" applyFill="1" applyBorder="1" applyAlignment="1">
      <alignment horizontal="center" vertical="center" wrapText="1"/>
    </xf>
    <xf numFmtId="0" fontId="9" fillId="6" borderId="43" xfId="0" applyFont="1" applyFill="1" applyBorder="1" applyAlignment="1">
      <alignment horizontal="center" vertical="center" wrapText="1"/>
    </xf>
    <xf numFmtId="49" fontId="17" fillId="6" borderId="13" xfId="0" applyNumberFormat="1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49" fontId="8" fillId="2" borderId="44" xfId="0" applyNumberFormat="1" applyFont="1" applyFill="1" applyBorder="1" applyAlignment="1">
      <alignment horizontal="center" vertical="center" wrapText="1"/>
    </xf>
    <xf numFmtId="10" fontId="20" fillId="2" borderId="44" xfId="0" applyNumberFormat="1" applyFont="1" applyFill="1" applyBorder="1" applyAlignment="1">
      <alignment horizontal="center" vertical="center" wrapText="1"/>
    </xf>
    <xf numFmtId="49" fontId="20" fillId="2" borderId="44" xfId="0" applyNumberFormat="1" applyFont="1" applyFill="1" applyBorder="1" applyAlignment="1">
      <alignment horizontal="center" vertical="center" wrapText="1"/>
    </xf>
    <xf numFmtId="49" fontId="14" fillId="2" borderId="44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49" fontId="8" fillId="10" borderId="1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174" fontId="4" fillId="6" borderId="20" xfId="0" applyNumberFormat="1" applyFont="1" applyFill="1" applyBorder="1" applyAlignment="1">
      <alignment horizontal="center" vertical="center" wrapText="1"/>
    </xf>
    <xf numFmtId="174" fontId="9" fillId="6" borderId="21" xfId="0" applyNumberFormat="1" applyFont="1" applyFill="1" applyBorder="1" applyAlignment="1">
      <alignment horizontal="center" vertical="center" wrapText="1"/>
    </xf>
    <xf numFmtId="174" fontId="8" fillId="6" borderId="45" xfId="0" applyNumberFormat="1" applyFont="1" applyFill="1" applyBorder="1" applyAlignment="1">
      <alignment horizontal="center" vertical="center" wrapText="1"/>
    </xf>
    <xf numFmtId="49" fontId="4" fillId="7" borderId="14" xfId="0" applyNumberFormat="1" applyFont="1" applyFill="1" applyBorder="1" applyAlignment="1">
      <alignment horizontal="center" vertical="center" wrapText="1"/>
    </xf>
    <xf numFmtId="49" fontId="9" fillId="7" borderId="15" xfId="0" applyNumberFormat="1" applyFont="1" applyFill="1" applyBorder="1" applyAlignment="1">
      <alignment horizontal="center" vertical="center" wrapText="1"/>
    </xf>
    <xf numFmtId="49" fontId="4" fillId="6" borderId="33" xfId="0" applyNumberFormat="1" applyFont="1" applyFill="1" applyBorder="1" applyAlignment="1">
      <alignment horizontal="center" vertical="center" wrapText="1"/>
    </xf>
    <xf numFmtId="49" fontId="8" fillId="6" borderId="28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0" fontId="20" fillId="6" borderId="37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49" fontId="17" fillId="6" borderId="4" xfId="0" applyNumberFormat="1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165" fontId="4" fillId="3" borderId="20" xfId="0" applyNumberFormat="1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165" fontId="9" fillId="3" borderId="21" xfId="0" applyNumberFormat="1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165" fontId="1" fillId="3" borderId="45" xfId="0" applyNumberFormat="1" applyFont="1" applyFill="1" applyBorder="1" applyAlignment="1">
      <alignment horizontal="center" vertical="center" wrapText="1"/>
    </xf>
    <xf numFmtId="1" fontId="4" fillId="8" borderId="30" xfId="0" applyNumberFormat="1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49" fontId="8" fillId="6" borderId="13" xfId="0" applyNumberFormat="1" applyFont="1" applyFill="1" applyBorder="1" applyAlignment="1">
      <alignment horizontal="center" vertical="center" wrapText="1"/>
    </xf>
    <xf numFmtId="49" fontId="8" fillId="6" borderId="53" xfId="0" applyNumberFormat="1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18" fillId="6" borderId="37" xfId="0" applyFont="1" applyFill="1" applyBorder="1" applyAlignment="1">
      <alignment horizontal="center" vertical="center" wrapText="1"/>
    </xf>
    <xf numFmtId="165" fontId="8" fillId="7" borderId="54" xfId="0" applyNumberFormat="1" applyFont="1" applyFill="1" applyBorder="1" applyAlignment="1">
      <alignment horizontal="center" vertical="center" wrapText="1"/>
    </xf>
    <xf numFmtId="0" fontId="8" fillId="7" borderId="55" xfId="0" applyFont="1" applyFill="1" applyBorder="1" applyAlignment="1">
      <alignment horizontal="center" vertical="center" wrapText="1"/>
    </xf>
    <xf numFmtId="0" fontId="8" fillId="7" borderId="56" xfId="0" applyFont="1" applyFill="1" applyBorder="1" applyAlignment="1">
      <alignment horizontal="center" vertical="center" wrapText="1"/>
    </xf>
    <xf numFmtId="0" fontId="8" fillId="7" borderId="5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65" fontId="4" fillId="5" borderId="7" xfId="0" applyNumberFormat="1" applyFont="1" applyFill="1" applyBorder="1" applyAlignment="1">
      <alignment horizontal="center" vertical="center" wrapText="1"/>
    </xf>
    <xf numFmtId="165" fontId="9" fillId="5" borderId="13" xfId="0" applyNumberFormat="1" applyFont="1" applyFill="1" applyBorder="1" applyAlignment="1">
      <alignment horizontal="center" vertical="center" wrapText="1"/>
    </xf>
    <xf numFmtId="1" fontId="9" fillId="8" borderId="58" xfId="0" applyNumberFormat="1" applyFont="1" applyFill="1" applyBorder="1" applyAlignment="1">
      <alignment horizontal="center" vertical="center" wrapText="1"/>
    </xf>
    <xf numFmtId="1" fontId="1" fillId="0" borderId="59" xfId="0" applyNumberFormat="1" applyFont="1" applyBorder="1" applyAlignment="1">
      <alignment horizontal="center" vertical="center" wrapText="1"/>
    </xf>
    <xf numFmtId="49" fontId="8" fillId="7" borderId="15" xfId="0" applyNumberFormat="1" applyFont="1" applyFill="1" applyBorder="1" applyAlignment="1">
      <alignment horizontal="center" vertical="center" wrapText="1"/>
    </xf>
    <xf numFmtId="165" fontId="8" fillId="3" borderId="10" xfId="0" applyNumberFormat="1" applyFont="1" applyFill="1" applyBorder="1" applyAlignment="1">
      <alignment horizontal="center" vertical="center" wrapText="1"/>
    </xf>
    <xf numFmtId="165" fontId="8" fillId="3" borderId="43" xfId="0" applyNumberFormat="1" applyFont="1" applyFill="1" applyBorder="1" applyAlignment="1">
      <alignment horizontal="center" vertical="center" wrapText="1"/>
    </xf>
    <xf numFmtId="165" fontId="8" fillId="3" borderId="60" xfId="0" applyNumberFormat="1" applyFont="1" applyFill="1" applyBorder="1" applyAlignment="1">
      <alignment horizontal="center" vertical="center" wrapText="1"/>
    </xf>
    <xf numFmtId="165" fontId="8" fillId="3" borderId="61" xfId="0" applyNumberFormat="1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8" fillId="3" borderId="64" xfId="0" applyFont="1" applyFill="1" applyBorder="1" applyAlignment="1">
      <alignment horizontal="center" vertical="center" wrapText="1"/>
    </xf>
    <xf numFmtId="0" fontId="8" fillId="3" borderId="65" xfId="0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49" fontId="8" fillId="3" borderId="43" xfId="0" applyNumberFormat="1" applyFont="1" applyFill="1" applyBorder="1" applyAlignment="1">
      <alignment horizontal="center" vertical="center" wrapText="1"/>
    </xf>
    <xf numFmtId="49" fontId="8" fillId="3" borderId="59" xfId="0" applyNumberFormat="1" applyFont="1" applyFill="1" applyBorder="1" applyAlignment="1">
      <alignment horizontal="center" vertical="center" wrapText="1"/>
    </xf>
    <xf numFmtId="165" fontId="8" fillId="3" borderId="66" xfId="0" applyNumberFormat="1" applyFont="1" applyFill="1" applyBorder="1" applyAlignment="1">
      <alignment horizontal="center" vertical="center" wrapText="1"/>
    </xf>
    <xf numFmtId="165" fontId="8" fillId="3" borderId="67" xfId="0" applyNumberFormat="1" applyFont="1" applyFill="1" applyBorder="1" applyAlignment="1">
      <alignment horizontal="center" vertical="center" wrapText="1"/>
    </xf>
    <xf numFmtId="165" fontId="8" fillId="3" borderId="68" xfId="0" applyNumberFormat="1" applyFont="1" applyFill="1" applyBorder="1" applyAlignment="1">
      <alignment horizontal="center" vertical="center" wrapText="1"/>
    </xf>
    <xf numFmtId="49" fontId="8" fillId="3" borderId="69" xfId="0" applyNumberFormat="1" applyFont="1" applyFill="1" applyBorder="1" applyAlignment="1">
      <alignment horizontal="center" vertical="center" wrapText="1"/>
    </xf>
    <xf numFmtId="165" fontId="8" fillId="3" borderId="69" xfId="0" applyNumberFormat="1" applyFont="1" applyFill="1" applyBorder="1" applyAlignment="1">
      <alignment horizontal="center" vertical="center" wrapText="1"/>
    </xf>
    <xf numFmtId="165" fontId="1" fillId="3" borderId="70" xfId="0" applyNumberFormat="1" applyFont="1" applyFill="1" applyBorder="1" applyAlignment="1">
      <alignment horizontal="center" vertical="center" wrapText="1"/>
    </xf>
    <xf numFmtId="165" fontId="8" fillId="3" borderId="71" xfId="0" applyNumberFormat="1" applyFont="1" applyFill="1" applyBorder="1" applyAlignment="1">
      <alignment horizontal="center" vertical="center" wrapText="1"/>
    </xf>
    <xf numFmtId="165" fontId="8" fillId="3" borderId="72" xfId="0" applyNumberFormat="1" applyFont="1" applyFill="1" applyBorder="1" applyAlignment="1">
      <alignment horizontal="center" vertical="center" wrapText="1"/>
    </xf>
    <xf numFmtId="0" fontId="8" fillId="3" borderId="73" xfId="0" applyFont="1" applyFill="1" applyBorder="1" applyAlignment="1">
      <alignment horizontal="center" vertical="center" wrapText="1"/>
    </xf>
    <xf numFmtId="165" fontId="8" fillId="8" borderId="13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1" fontId="1" fillId="0" borderId="74" xfId="0" applyNumberFormat="1" applyFont="1" applyBorder="1" applyAlignment="1">
      <alignment horizontal="center" vertical="center" wrapText="1"/>
    </xf>
    <xf numFmtId="1" fontId="1" fillId="0" borderId="75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49" fontId="9" fillId="3" borderId="20" xfId="0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49" fontId="4" fillId="3" borderId="23" xfId="0" applyNumberFormat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49" fontId="9" fillId="3" borderId="45" xfId="0" applyNumberFormat="1" applyFont="1" applyFill="1" applyBorder="1" applyAlignment="1">
      <alignment horizontal="center" vertical="center" wrapText="1"/>
    </xf>
    <xf numFmtId="0" fontId="31" fillId="11" borderId="5" xfId="0" applyFont="1" applyFill="1" applyBorder="1" applyAlignment="1">
      <alignment horizontal="center" vertical="center" wrapText="1"/>
    </xf>
    <xf numFmtId="0" fontId="31" fillId="11" borderId="44" xfId="0" applyFont="1" applyFill="1" applyBorder="1" applyAlignment="1">
      <alignment horizontal="center" vertical="center" wrapText="1"/>
    </xf>
    <xf numFmtId="2" fontId="8" fillId="7" borderId="45" xfId="0" applyNumberFormat="1" applyFont="1" applyFill="1" applyBorder="1" applyAlignment="1">
      <alignment horizontal="center" vertical="center" wrapText="1"/>
    </xf>
    <xf numFmtId="165" fontId="10" fillId="2" borderId="20" xfId="0" applyNumberFormat="1" applyFont="1" applyFill="1" applyBorder="1" applyAlignment="1">
      <alignment horizontal="center" vertical="center" wrapText="1"/>
    </xf>
    <xf numFmtId="165" fontId="10" fillId="2" borderId="45" xfId="0" applyNumberFormat="1" applyFont="1" applyFill="1" applyBorder="1" applyAlignment="1">
      <alignment horizontal="center" vertical="center" wrapText="1"/>
    </xf>
    <xf numFmtId="49" fontId="1" fillId="2" borderId="76" xfId="0" applyNumberFormat="1" applyFont="1" applyFill="1" applyBorder="1" applyAlignment="1">
      <alignment horizontal="center" vertical="center" wrapText="1"/>
    </xf>
    <xf numFmtId="2" fontId="18" fillId="6" borderId="13" xfId="0" applyNumberFormat="1" applyFont="1" applyFill="1" applyBorder="1" applyAlignment="1">
      <alignment horizontal="center" vertical="center" wrapText="1"/>
    </xf>
    <xf numFmtId="0" fontId="32" fillId="11" borderId="44" xfId="0" applyFont="1" applyFill="1" applyBorder="1" applyAlignment="1">
      <alignment horizontal="center" vertical="center" wrapText="1"/>
    </xf>
    <xf numFmtId="0" fontId="32" fillId="11" borderId="37" xfId="0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center" vertical="center" wrapText="1"/>
    </xf>
    <xf numFmtId="0" fontId="4" fillId="8" borderId="77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9" fillId="8" borderId="78" xfId="0" applyFont="1" applyFill="1" applyBorder="1" applyAlignment="1">
      <alignment horizontal="center" vertical="center" wrapText="1"/>
    </xf>
    <xf numFmtId="0" fontId="9" fillId="8" borderId="79" xfId="0" applyFont="1" applyFill="1" applyBorder="1" applyAlignment="1">
      <alignment horizontal="center" vertical="center" wrapText="1"/>
    </xf>
    <xf numFmtId="0" fontId="9" fillId="8" borderId="8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 applyProtection="1">
      <alignment horizontal="center" vertical="center" wrapText="1"/>
      <protection/>
    </xf>
    <xf numFmtId="0" fontId="10" fillId="2" borderId="1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4" fillId="8" borderId="81" xfId="0" applyFont="1" applyFill="1" applyBorder="1" applyAlignment="1">
      <alignment horizontal="center" vertical="center" wrapText="1"/>
    </xf>
    <xf numFmtId="0" fontId="4" fillId="8" borderId="39" xfId="0" applyFont="1" applyFill="1" applyBorder="1" applyAlignment="1">
      <alignment horizontal="center" vertical="center" wrapText="1"/>
    </xf>
    <xf numFmtId="49" fontId="8" fillId="7" borderId="14" xfId="0" applyNumberFormat="1" applyFont="1" applyFill="1" applyBorder="1" applyAlignment="1">
      <alignment horizontal="center" vertical="center" wrapText="1"/>
    </xf>
    <xf numFmtId="49" fontId="8" fillId="7" borderId="82" xfId="0" applyNumberFormat="1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44" xfId="0" applyFont="1" applyFill="1" applyBorder="1" applyAlignment="1">
      <alignment horizontal="center" vertical="center" wrapText="1"/>
    </xf>
    <xf numFmtId="0" fontId="14" fillId="6" borderId="3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44" xfId="0" applyFont="1" applyFill="1" applyBorder="1" applyAlignment="1">
      <alignment horizontal="center" vertical="center" wrapText="1"/>
    </xf>
    <xf numFmtId="0" fontId="14" fillId="7" borderId="37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4" fillId="3" borderId="83" xfId="0" applyFont="1" applyFill="1" applyBorder="1" applyAlignment="1">
      <alignment horizontal="center" vertical="center" wrapText="1"/>
    </xf>
    <xf numFmtId="0" fontId="4" fillId="3" borderId="84" xfId="0" applyFont="1" applyFill="1" applyBorder="1" applyAlignment="1">
      <alignment horizontal="center" vertical="center" wrapText="1"/>
    </xf>
    <xf numFmtId="0" fontId="4" fillId="3" borderId="85" xfId="0" applyFont="1" applyFill="1" applyBorder="1" applyAlignment="1">
      <alignment horizontal="center" vertical="center" wrapText="1"/>
    </xf>
    <xf numFmtId="49" fontId="9" fillId="8" borderId="56" xfId="0" applyNumberFormat="1" applyFont="1" applyFill="1" applyBorder="1" applyAlignment="1">
      <alignment horizontal="center" vertical="center" wrapText="1"/>
    </xf>
    <xf numFmtId="49" fontId="9" fillId="8" borderId="39" xfId="0" applyNumberFormat="1" applyFont="1" applyFill="1" applyBorder="1" applyAlignment="1">
      <alignment horizontal="center" vertical="center" wrapText="1"/>
    </xf>
    <xf numFmtId="0" fontId="9" fillId="8" borderId="56" xfId="0" applyFont="1" applyFill="1" applyBorder="1" applyAlignment="1">
      <alignment horizontal="center" vertical="center" wrapText="1"/>
    </xf>
    <xf numFmtId="0" fontId="9" fillId="8" borderId="39" xfId="0" applyFont="1" applyFill="1" applyBorder="1" applyAlignment="1">
      <alignment horizontal="center" vertical="center" wrapText="1"/>
    </xf>
    <xf numFmtId="0" fontId="4" fillId="8" borderId="86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4" fillId="2" borderId="87" xfId="0" applyFont="1" applyFill="1" applyBorder="1" applyAlignment="1">
      <alignment horizontal="center" vertical="center" wrapText="1"/>
    </xf>
    <xf numFmtId="0" fontId="8" fillId="2" borderId="87" xfId="0" applyFont="1" applyFill="1" applyBorder="1" applyAlignment="1">
      <alignment horizontal="center" vertical="center" wrapText="1"/>
    </xf>
    <xf numFmtId="0" fontId="14" fillId="8" borderId="88" xfId="0" applyFont="1" applyFill="1" applyBorder="1" applyAlignment="1">
      <alignment horizontal="center" vertical="center" wrapText="1"/>
    </xf>
    <xf numFmtId="0" fontId="14" fillId="8" borderId="89" xfId="0" applyFont="1" applyFill="1" applyBorder="1" applyAlignment="1">
      <alignment horizontal="center" vertical="center" wrapText="1"/>
    </xf>
    <xf numFmtId="0" fontId="14" fillId="8" borderId="9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37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91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91" xfId="0" applyFont="1" applyFill="1" applyBorder="1" applyAlignment="1">
      <alignment horizontal="center" vertical="center" wrapText="1"/>
    </xf>
    <xf numFmtId="0" fontId="4" fillId="2" borderId="92" xfId="0" applyFont="1" applyFill="1" applyBorder="1" applyAlignment="1">
      <alignment horizontal="center" vertical="center" wrapText="1"/>
    </xf>
    <xf numFmtId="0" fontId="8" fillId="2" borderId="93" xfId="0" applyFont="1" applyFill="1" applyBorder="1" applyAlignment="1">
      <alignment horizontal="center" vertical="center" wrapText="1"/>
    </xf>
    <xf numFmtId="0" fontId="8" fillId="2" borderId="94" xfId="0" applyFont="1" applyFill="1" applyBorder="1" applyAlignment="1">
      <alignment horizontal="center" vertical="center" wrapText="1"/>
    </xf>
    <xf numFmtId="0" fontId="29" fillId="2" borderId="92" xfId="0" applyFont="1" applyFill="1" applyBorder="1" applyAlignment="1">
      <alignment horizontal="center" vertical="center" wrapText="1"/>
    </xf>
    <xf numFmtId="0" fontId="29" fillId="2" borderId="93" xfId="0" applyFont="1" applyFill="1" applyBorder="1" applyAlignment="1">
      <alignment horizontal="center" vertical="center" wrapText="1"/>
    </xf>
    <xf numFmtId="0" fontId="29" fillId="2" borderId="94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23" fillId="12" borderId="95" xfId="0" applyFont="1" applyFill="1" applyBorder="1" applyAlignment="1">
      <alignment horizontal="center" vertical="center" wrapText="1"/>
    </xf>
    <xf numFmtId="0" fontId="23" fillId="12" borderId="96" xfId="0" applyFont="1" applyFill="1" applyBorder="1" applyAlignment="1">
      <alignment horizontal="center" vertical="center" wrapText="1"/>
    </xf>
    <xf numFmtId="0" fontId="23" fillId="12" borderId="97" xfId="0" applyFont="1" applyFill="1" applyBorder="1" applyAlignment="1">
      <alignment horizontal="center"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91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91" xfId="0" applyFont="1" applyFill="1" applyBorder="1" applyAlignment="1">
      <alignment horizontal="center" vertical="center" wrapText="1"/>
    </xf>
    <xf numFmtId="0" fontId="26" fillId="2" borderId="51" xfId="0" applyFont="1" applyFill="1" applyBorder="1" applyAlignment="1">
      <alignment horizontal="center" vertical="center" wrapText="1"/>
    </xf>
    <xf numFmtId="0" fontId="26" fillId="2" borderId="52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19" fillId="2" borderId="98" xfId="0" applyFont="1" applyFill="1" applyBorder="1" applyAlignment="1">
      <alignment horizontal="center" vertical="center" wrapText="1"/>
    </xf>
    <xf numFmtId="0" fontId="17" fillId="8" borderId="25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0" fontId="4" fillId="8" borderId="99" xfId="0" applyFont="1" applyFill="1" applyBorder="1" applyAlignment="1">
      <alignment horizontal="center" vertical="center" wrapText="1"/>
    </xf>
    <xf numFmtId="0" fontId="4" fillId="8" borderId="38" xfId="0" applyFont="1" applyFill="1" applyBorder="1" applyAlignment="1">
      <alignment horizontal="center" vertical="center" wrapText="1"/>
    </xf>
    <xf numFmtId="49" fontId="9" fillId="8" borderId="22" xfId="0" applyNumberFormat="1" applyFont="1" applyFill="1" applyBorder="1" applyAlignment="1">
      <alignment horizontal="center" vertical="center" wrapText="1"/>
    </xf>
    <xf numFmtId="49" fontId="9" fillId="8" borderId="38" xfId="0" applyNumberFormat="1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37" xfId="0" applyFont="1" applyFill="1" applyBorder="1" applyAlignment="1">
      <alignment horizontal="center" vertical="center" wrapText="1"/>
    </xf>
    <xf numFmtId="0" fontId="9" fillId="8" borderId="77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44" xfId="0" applyFont="1" applyFill="1" applyBorder="1" applyAlignment="1">
      <alignment horizontal="center" vertical="center" wrapText="1"/>
    </xf>
    <xf numFmtId="0" fontId="14" fillId="6" borderId="37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38" xfId="0" applyFont="1" applyFill="1" applyBorder="1" applyAlignment="1">
      <alignment horizontal="center" vertical="center" wrapText="1"/>
    </xf>
    <xf numFmtId="0" fontId="8" fillId="6" borderId="57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29" fillId="2" borderId="100" xfId="0" applyFont="1" applyFill="1" applyBorder="1" applyAlignment="1">
      <alignment horizontal="center" vertical="center" wrapText="1"/>
    </xf>
    <xf numFmtId="0" fontId="29" fillId="2" borderId="101" xfId="0" applyFont="1" applyFill="1" applyBorder="1" applyAlignment="1">
      <alignment horizontal="center" vertical="center" wrapText="1"/>
    </xf>
    <xf numFmtId="0" fontId="29" fillId="2" borderId="102" xfId="0" applyFont="1" applyFill="1" applyBorder="1" applyAlignment="1">
      <alignment horizontal="center" vertical="center" wrapText="1"/>
    </xf>
    <xf numFmtId="0" fontId="30" fillId="2" borderId="103" xfId="0" applyFont="1" applyFill="1" applyBorder="1" applyAlignment="1">
      <alignment horizontal="center" vertical="center" wrapText="1"/>
    </xf>
    <xf numFmtId="0" fontId="30" fillId="2" borderId="104" xfId="0" applyFont="1" applyFill="1" applyBorder="1" applyAlignment="1">
      <alignment horizontal="center" vertical="center" wrapText="1"/>
    </xf>
    <xf numFmtId="0" fontId="30" fillId="2" borderId="10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44" xfId="0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14" fillId="10" borderId="44" xfId="0" applyFont="1" applyFill="1" applyBorder="1" applyAlignment="1">
      <alignment horizontal="center" vertical="center" wrapText="1"/>
    </xf>
    <xf numFmtId="0" fontId="14" fillId="10" borderId="37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98" xfId="0" applyFont="1" applyFill="1" applyBorder="1" applyAlignment="1">
      <alignment horizontal="center" vertical="center" wrapText="1"/>
    </xf>
    <xf numFmtId="0" fontId="10" fillId="8" borderId="106" xfId="0" applyFont="1" applyFill="1" applyBorder="1" applyAlignment="1">
      <alignment horizontal="center" vertical="center" wrapText="1"/>
    </xf>
    <xf numFmtId="0" fontId="10" fillId="8" borderId="107" xfId="0" applyFont="1" applyFill="1" applyBorder="1" applyAlignment="1">
      <alignment horizontal="center" vertical="center" wrapText="1"/>
    </xf>
    <xf numFmtId="0" fontId="10" fillId="8" borderId="108" xfId="0" applyFont="1" applyFill="1" applyBorder="1" applyAlignment="1">
      <alignment horizontal="center" vertical="center" wrapText="1"/>
    </xf>
    <xf numFmtId="0" fontId="10" fillId="8" borderId="25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8" borderId="44" xfId="0" applyFont="1" applyFill="1" applyBorder="1" applyAlignment="1">
      <alignment horizontal="center" vertical="center" wrapText="1"/>
    </xf>
    <xf numFmtId="10" fontId="20" fillId="6" borderId="57" xfId="0" applyNumberFormat="1" applyFont="1" applyFill="1" applyBorder="1" applyAlignment="1">
      <alignment horizontal="center" vertical="center" wrapText="1"/>
    </xf>
    <xf numFmtId="10" fontId="20" fillId="6" borderId="40" xfId="0" applyNumberFormat="1" applyFont="1" applyFill="1" applyBorder="1" applyAlignment="1">
      <alignment horizontal="center" vertical="center" wrapText="1"/>
    </xf>
    <xf numFmtId="0" fontId="17" fillId="6" borderId="55" xfId="0" applyFont="1" applyFill="1" applyBorder="1" applyAlignment="1">
      <alignment horizontal="center" vertical="center" wrapText="1"/>
    </xf>
    <xf numFmtId="0" fontId="17" fillId="6" borderId="109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 wrapText="1"/>
    </xf>
    <xf numFmtId="0" fontId="27" fillId="7" borderId="44" xfId="0" applyFont="1" applyFill="1" applyBorder="1" applyAlignment="1">
      <alignment horizontal="center" vertical="center" wrapText="1"/>
    </xf>
    <xf numFmtId="0" fontId="27" fillId="7" borderId="72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6" borderId="44" xfId="0" applyFont="1" applyFill="1" applyBorder="1" applyAlignment="1">
      <alignment horizontal="center" vertical="center" wrapText="1"/>
    </xf>
    <xf numFmtId="10" fontId="20" fillId="6" borderId="22" xfId="0" applyNumberFormat="1" applyFont="1" applyFill="1" applyBorder="1" applyAlignment="1">
      <alignment horizontal="center" vertical="center" wrapText="1"/>
    </xf>
    <xf numFmtId="10" fontId="20" fillId="6" borderId="38" xfId="0" applyNumberFormat="1" applyFont="1" applyFill="1" applyBorder="1" applyAlignment="1">
      <alignment horizontal="center" vertical="center" wrapText="1"/>
    </xf>
    <xf numFmtId="0" fontId="20" fillId="6" borderId="57" xfId="0" applyFont="1" applyFill="1" applyBorder="1" applyAlignment="1">
      <alignment horizontal="center" vertical="center" wrapText="1"/>
    </xf>
    <xf numFmtId="0" fontId="20" fillId="6" borderId="40" xfId="0" applyFont="1" applyFill="1" applyBorder="1" applyAlignment="1">
      <alignment horizontal="center" vertical="center" wrapText="1"/>
    </xf>
    <xf numFmtId="0" fontId="18" fillId="6" borderId="56" xfId="0" applyFont="1" applyFill="1" applyBorder="1" applyAlignment="1">
      <alignment horizontal="center" vertical="center" wrapText="1"/>
    </xf>
    <xf numFmtId="0" fontId="18" fillId="6" borderId="39" xfId="0" applyFont="1" applyFill="1" applyBorder="1" applyAlignment="1">
      <alignment horizontal="center" vertical="center" wrapText="1"/>
    </xf>
    <xf numFmtId="10" fontId="20" fillId="6" borderId="56" xfId="0" applyNumberFormat="1" applyFont="1" applyFill="1" applyBorder="1" applyAlignment="1">
      <alignment horizontal="center" vertical="center" wrapText="1"/>
    </xf>
    <xf numFmtId="10" fontId="20" fillId="6" borderId="39" xfId="0" applyNumberFormat="1" applyFont="1" applyFill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109</xdr:row>
      <xdr:rowOff>180975</xdr:rowOff>
    </xdr:from>
    <xdr:to>
      <xdr:col>6</xdr:col>
      <xdr:colOff>542925</xdr:colOff>
      <xdr:row>109</xdr:row>
      <xdr:rowOff>180975</xdr:rowOff>
    </xdr:to>
    <xdr:sp>
      <xdr:nvSpPr>
        <xdr:cNvPr id="1" name="Line 59"/>
        <xdr:cNvSpPr>
          <a:spLocks/>
        </xdr:cNvSpPr>
      </xdr:nvSpPr>
      <xdr:spPr>
        <a:xfrm>
          <a:off x="4610100" y="221551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109</xdr:row>
      <xdr:rowOff>171450</xdr:rowOff>
    </xdr:from>
    <xdr:to>
      <xdr:col>6</xdr:col>
      <xdr:colOff>523875</xdr:colOff>
      <xdr:row>109</xdr:row>
      <xdr:rowOff>171450</xdr:rowOff>
    </xdr:to>
    <xdr:sp>
      <xdr:nvSpPr>
        <xdr:cNvPr id="2" name="Line 60"/>
        <xdr:cNvSpPr>
          <a:spLocks/>
        </xdr:cNvSpPr>
      </xdr:nvSpPr>
      <xdr:spPr>
        <a:xfrm>
          <a:off x="4591050" y="2214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109</xdr:row>
      <xdr:rowOff>180975</xdr:rowOff>
    </xdr:from>
    <xdr:to>
      <xdr:col>6</xdr:col>
      <xdr:colOff>542925</xdr:colOff>
      <xdr:row>109</xdr:row>
      <xdr:rowOff>180975</xdr:rowOff>
    </xdr:to>
    <xdr:sp>
      <xdr:nvSpPr>
        <xdr:cNvPr id="3" name="Line 86"/>
        <xdr:cNvSpPr>
          <a:spLocks/>
        </xdr:cNvSpPr>
      </xdr:nvSpPr>
      <xdr:spPr>
        <a:xfrm>
          <a:off x="4610100" y="221551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109</xdr:row>
      <xdr:rowOff>171450</xdr:rowOff>
    </xdr:from>
    <xdr:to>
      <xdr:col>6</xdr:col>
      <xdr:colOff>523875</xdr:colOff>
      <xdr:row>109</xdr:row>
      <xdr:rowOff>171450</xdr:rowOff>
    </xdr:to>
    <xdr:sp>
      <xdr:nvSpPr>
        <xdr:cNvPr id="4" name="Line 87"/>
        <xdr:cNvSpPr>
          <a:spLocks/>
        </xdr:cNvSpPr>
      </xdr:nvSpPr>
      <xdr:spPr>
        <a:xfrm>
          <a:off x="4591050" y="2214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65</xdr:row>
      <xdr:rowOff>47625</xdr:rowOff>
    </xdr:from>
    <xdr:to>
      <xdr:col>2</xdr:col>
      <xdr:colOff>495300</xdr:colOff>
      <xdr:row>65</xdr:row>
      <xdr:rowOff>190500</xdr:rowOff>
    </xdr:to>
    <xdr:sp>
      <xdr:nvSpPr>
        <xdr:cNvPr id="5" name="Line 192"/>
        <xdr:cNvSpPr>
          <a:spLocks/>
        </xdr:cNvSpPr>
      </xdr:nvSpPr>
      <xdr:spPr>
        <a:xfrm flipV="1">
          <a:off x="390525" y="13849350"/>
          <a:ext cx="323850" cy="142875"/>
        </a:xfrm>
        <a:prstGeom prst="line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65</xdr:row>
      <xdr:rowOff>47625</xdr:rowOff>
    </xdr:from>
    <xdr:to>
      <xdr:col>2</xdr:col>
      <xdr:colOff>752475</xdr:colOff>
      <xdr:row>65</xdr:row>
      <xdr:rowOff>200025</xdr:rowOff>
    </xdr:to>
    <xdr:sp>
      <xdr:nvSpPr>
        <xdr:cNvPr id="6" name="Line 193"/>
        <xdr:cNvSpPr>
          <a:spLocks/>
        </xdr:cNvSpPr>
      </xdr:nvSpPr>
      <xdr:spPr>
        <a:xfrm>
          <a:off x="714375" y="13849350"/>
          <a:ext cx="257175" cy="152400"/>
        </a:xfrm>
        <a:prstGeom prst="line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65</xdr:row>
      <xdr:rowOff>47625</xdr:rowOff>
    </xdr:from>
    <xdr:to>
      <xdr:col>4</xdr:col>
      <xdr:colOff>638175</xdr:colOff>
      <xdr:row>65</xdr:row>
      <xdr:rowOff>190500</xdr:rowOff>
    </xdr:to>
    <xdr:sp>
      <xdr:nvSpPr>
        <xdr:cNvPr id="7" name="Line 194"/>
        <xdr:cNvSpPr>
          <a:spLocks/>
        </xdr:cNvSpPr>
      </xdr:nvSpPr>
      <xdr:spPr>
        <a:xfrm flipV="1">
          <a:off x="2438400" y="13849350"/>
          <a:ext cx="323850" cy="142875"/>
        </a:xfrm>
        <a:prstGeom prst="line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65</xdr:row>
      <xdr:rowOff>47625</xdr:rowOff>
    </xdr:from>
    <xdr:to>
      <xdr:col>3</xdr:col>
      <xdr:colOff>409575</xdr:colOff>
      <xdr:row>65</xdr:row>
      <xdr:rowOff>190500</xdr:rowOff>
    </xdr:to>
    <xdr:sp>
      <xdr:nvSpPr>
        <xdr:cNvPr id="8" name="Line 195"/>
        <xdr:cNvSpPr>
          <a:spLocks/>
        </xdr:cNvSpPr>
      </xdr:nvSpPr>
      <xdr:spPr>
        <a:xfrm flipV="1">
          <a:off x="1333500" y="13849350"/>
          <a:ext cx="238125" cy="142875"/>
        </a:xfrm>
        <a:prstGeom prst="line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65</xdr:row>
      <xdr:rowOff>47625</xdr:rowOff>
    </xdr:from>
    <xdr:to>
      <xdr:col>3</xdr:col>
      <xdr:colOff>628650</xdr:colOff>
      <xdr:row>65</xdr:row>
      <xdr:rowOff>200025</xdr:rowOff>
    </xdr:to>
    <xdr:sp>
      <xdr:nvSpPr>
        <xdr:cNvPr id="9" name="Line 196"/>
        <xdr:cNvSpPr>
          <a:spLocks/>
        </xdr:cNvSpPr>
      </xdr:nvSpPr>
      <xdr:spPr>
        <a:xfrm>
          <a:off x="1543050" y="13849350"/>
          <a:ext cx="247650" cy="152400"/>
        </a:xfrm>
        <a:prstGeom prst="line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65</xdr:row>
      <xdr:rowOff>47625</xdr:rowOff>
    </xdr:from>
    <xdr:to>
      <xdr:col>3</xdr:col>
      <xdr:colOff>942975</xdr:colOff>
      <xdr:row>65</xdr:row>
      <xdr:rowOff>190500</xdr:rowOff>
    </xdr:to>
    <xdr:sp>
      <xdr:nvSpPr>
        <xdr:cNvPr id="10" name="Line 197"/>
        <xdr:cNvSpPr>
          <a:spLocks/>
        </xdr:cNvSpPr>
      </xdr:nvSpPr>
      <xdr:spPr>
        <a:xfrm flipV="1">
          <a:off x="1781175" y="13849350"/>
          <a:ext cx="323850" cy="142875"/>
        </a:xfrm>
        <a:prstGeom prst="line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238125</xdr:colOff>
      <xdr:row>125</xdr:row>
      <xdr:rowOff>95250</xdr:rowOff>
    </xdr:from>
    <xdr:to>
      <xdr:col>3</xdr:col>
      <xdr:colOff>733425</xdr:colOff>
      <xdr:row>125</xdr:row>
      <xdr:rowOff>552450</xdr:rowOff>
    </xdr:to>
    <xdr:pic>
      <xdr:nvPicPr>
        <xdr:cNvPr id="11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24974550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125</xdr:row>
      <xdr:rowOff>104775</xdr:rowOff>
    </xdr:from>
    <xdr:to>
      <xdr:col>4</xdr:col>
      <xdr:colOff>809625</xdr:colOff>
      <xdr:row>125</xdr:row>
      <xdr:rowOff>542925</xdr:rowOff>
    </xdr:to>
    <xdr:pic>
      <xdr:nvPicPr>
        <xdr:cNvPr id="12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2498407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125</xdr:row>
      <xdr:rowOff>66675</xdr:rowOff>
    </xdr:from>
    <xdr:to>
      <xdr:col>5</xdr:col>
      <xdr:colOff>695325</xdr:colOff>
      <xdr:row>125</xdr:row>
      <xdr:rowOff>504825</xdr:rowOff>
    </xdr:to>
    <xdr:pic>
      <xdr:nvPicPr>
        <xdr:cNvPr id="13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0425" y="249459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126</xdr:row>
      <xdr:rowOff>66675</xdr:rowOff>
    </xdr:from>
    <xdr:to>
      <xdr:col>3</xdr:col>
      <xdr:colOff>695325</xdr:colOff>
      <xdr:row>126</xdr:row>
      <xdr:rowOff>504825</xdr:rowOff>
    </xdr:to>
    <xdr:pic>
      <xdr:nvPicPr>
        <xdr:cNvPr id="14" name="Picture 2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0175" y="25555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126</xdr:row>
      <xdr:rowOff>66675</xdr:rowOff>
    </xdr:from>
    <xdr:to>
      <xdr:col>4</xdr:col>
      <xdr:colOff>733425</xdr:colOff>
      <xdr:row>126</xdr:row>
      <xdr:rowOff>523875</xdr:rowOff>
    </xdr:to>
    <xdr:pic>
      <xdr:nvPicPr>
        <xdr:cNvPr id="15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255555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126</xdr:row>
      <xdr:rowOff>104775</xdr:rowOff>
    </xdr:from>
    <xdr:to>
      <xdr:col>5</xdr:col>
      <xdr:colOff>600075</xdr:colOff>
      <xdr:row>126</xdr:row>
      <xdr:rowOff>476250</xdr:rowOff>
    </xdr:to>
    <xdr:pic>
      <xdr:nvPicPr>
        <xdr:cNvPr id="16" name="Picture 2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90900" y="25593675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126</xdr:row>
      <xdr:rowOff>142875</xdr:rowOff>
    </xdr:from>
    <xdr:to>
      <xdr:col>5</xdr:col>
      <xdr:colOff>733425</xdr:colOff>
      <xdr:row>126</xdr:row>
      <xdr:rowOff>428625</xdr:rowOff>
    </xdr:to>
    <xdr:pic>
      <xdr:nvPicPr>
        <xdr:cNvPr id="17" name="Picture 2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09975" y="256317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127</xdr:row>
      <xdr:rowOff>85725</xdr:rowOff>
    </xdr:from>
    <xdr:to>
      <xdr:col>3</xdr:col>
      <xdr:colOff>723900</xdr:colOff>
      <xdr:row>127</xdr:row>
      <xdr:rowOff>504825</xdr:rowOff>
    </xdr:to>
    <xdr:pic>
      <xdr:nvPicPr>
        <xdr:cNvPr id="18" name="Picture 2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" y="26184225"/>
          <a:ext cx="495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127</xdr:row>
      <xdr:rowOff>85725</xdr:rowOff>
    </xdr:from>
    <xdr:to>
      <xdr:col>4</xdr:col>
      <xdr:colOff>676275</xdr:colOff>
      <xdr:row>127</xdr:row>
      <xdr:rowOff>495300</xdr:rowOff>
    </xdr:to>
    <xdr:pic>
      <xdr:nvPicPr>
        <xdr:cNvPr id="19" name="Picture 2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90775" y="261842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127</xdr:row>
      <xdr:rowOff>66675</xdr:rowOff>
    </xdr:from>
    <xdr:to>
      <xdr:col>5</xdr:col>
      <xdr:colOff>733425</xdr:colOff>
      <xdr:row>127</xdr:row>
      <xdr:rowOff>523875</xdr:rowOff>
    </xdr:to>
    <xdr:pic>
      <xdr:nvPicPr>
        <xdr:cNvPr id="20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261651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130"/>
  <sheetViews>
    <sheetView tabSelected="1" workbookViewId="0" topLeftCell="A1">
      <selection activeCell="E4" sqref="E4"/>
    </sheetView>
  </sheetViews>
  <sheetFormatPr defaultColWidth="11.421875" defaultRowHeight="12.75"/>
  <cols>
    <col min="1" max="1" width="1.57421875" style="4" customWidth="1"/>
    <col min="2" max="2" width="1.7109375" style="4" customWidth="1"/>
    <col min="3" max="3" width="14.140625" style="4" customWidth="1"/>
    <col min="4" max="4" width="14.421875" style="4" customWidth="1"/>
    <col min="5" max="5" width="15.57421875" style="4" customWidth="1"/>
    <col min="6" max="7" width="13.57421875" style="4" customWidth="1"/>
    <col min="8" max="8" width="13.7109375" style="4" customWidth="1"/>
    <col min="9" max="10" width="13.28125" style="4" customWidth="1"/>
    <col min="11" max="11" width="12.00390625" style="4" customWidth="1"/>
    <col min="12" max="12" width="1.7109375" style="4" customWidth="1"/>
    <col min="13" max="13" width="1.57421875" style="4" customWidth="1"/>
    <col min="14" max="16384" width="11.421875" style="4" customWidth="1"/>
  </cols>
  <sheetData>
    <row r="1" spans="1:13" ht="9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9" customHeight="1" thickBot="1">
      <c r="A2" s="11"/>
      <c r="B2" s="33"/>
      <c r="L2" s="31"/>
      <c r="M2" s="11"/>
    </row>
    <row r="3" spans="1:14" ht="119.25" customHeight="1" thickBot="1" thickTop="1">
      <c r="A3" s="11"/>
      <c r="B3" s="18"/>
      <c r="C3" s="312" t="s">
        <v>103</v>
      </c>
      <c r="D3" s="313"/>
      <c r="E3" s="313"/>
      <c r="F3" s="313"/>
      <c r="G3" s="313"/>
      <c r="H3" s="313"/>
      <c r="I3" s="313"/>
      <c r="J3" s="313"/>
      <c r="K3" s="314"/>
      <c r="L3" s="18"/>
      <c r="M3" s="16"/>
      <c r="N3" s="17"/>
    </row>
    <row r="4" spans="1:14" ht="9" customHeight="1" thickTop="1">
      <c r="A4" s="11"/>
      <c r="B4" s="34"/>
      <c r="C4" s="18"/>
      <c r="D4" s="18"/>
      <c r="E4" s="257"/>
      <c r="F4" s="18"/>
      <c r="G4" s="18"/>
      <c r="H4" s="18"/>
      <c r="I4" s="18"/>
      <c r="J4" s="18"/>
      <c r="K4" s="18"/>
      <c r="L4" s="32"/>
      <c r="M4" s="16"/>
      <c r="N4" s="17"/>
    </row>
    <row r="5" spans="1:14" ht="9" customHeight="1">
      <c r="A5" s="11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6"/>
      <c r="N5" s="17"/>
    </row>
    <row r="6" spans="1:14" ht="8.25" customHeight="1" thickBot="1">
      <c r="A6" s="11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16"/>
      <c r="N6" s="17"/>
    </row>
    <row r="7" spans="1:14" ht="22.5" customHeight="1" thickBot="1" thickTop="1">
      <c r="A7" s="11"/>
      <c r="B7" s="35"/>
      <c r="C7" s="35"/>
      <c r="D7" s="345" t="s">
        <v>32</v>
      </c>
      <c r="E7" s="346"/>
      <c r="F7" s="346"/>
      <c r="G7" s="346"/>
      <c r="H7" s="346"/>
      <c r="I7" s="346"/>
      <c r="J7" s="347"/>
      <c r="K7" s="35"/>
      <c r="L7" s="35"/>
      <c r="M7" s="16"/>
      <c r="N7" s="17"/>
    </row>
    <row r="8" spans="1:14" ht="4.5" customHeight="1" thickBot="1" thickTop="1">
      <c r="A8" s="11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16"/>
      <c r="N8" s="17"/>
    </row>
    <row r="9" spans="1:14" s="46" customFormat="1" ht="19.5" customHeight="1" thickTop="1">
      <c r="A9" s="43"/>
      <c r="B9" s="36"/>
      <c r="C9" s="178" t="s">
        <v>34</v>
      </c>
      <c r="D9" s="179">
        <v>13840</v>
      </c>
      <c r="E9" s="322" t="s">
        <v>35</v>
      </c>
      <c r="F9" s="323"/>
      <c r="G9" s="36"/>
      <c r="H9" s="184" t="s">
        <v>24</v>
      </c>
      <c r="I9" s="359" t="s">
        <v>27</v>
      </c>
      <c r="J9" s="359"/>
      <c r="K9" s="360"/>
      <c r="L9" s="36"/>
      <c r="M9" s="44"/>
      <c r="N9" s="45"/>
    </row>
    <row r="10" spans="1:14" s="46" customFormat="1" ht="19.5" customHeight="1">
      <c r="A10" s="43"/>
      <c r="B10" s="36"/>
      <c r="C10" s="315" t="s">
        <v>23</v>
      </c>
      <c r="D10" s="316"/>
      <c r="E10" s="316"/>
      <c r="F10" s="317"/>
      <c r="G10" s="36"/>
      <c r="H10" s="180" t="s">
        <v>25</v>
      </c>
      <c r="I10" s="300" t="s">
        <v>28</v>
      </c>
      <c r="J10" s="300"/>
      <c r="K10" s="301"/>
      <c r="L10" s="36"/>
      <c r="M10" s="44"/>
      <c r="N10" s="45"/>
    </row>
    <row r="11" spans="1:14" s="46" customFormat="1" ht="19.5" customHeight="1">
      <c r="A11" s="43"/>
      <c r="B11" s="36"/>
      <c r="C11" s="299" t="s">
        <v>30</v>
      </c>
      <c r="D11" s="300"/>
      <c r="E11" s="300"/>
      <c r="F11" s="301"/>
      <c r="G11" s="36"/>
      <c r="H11" s="180" t="s">
        <v>26</v>
      </c>
      <c r="I11" s="300" t="s">
        <v>29</v>
      </c>
      <c r="J11" s="300"/>
      <c r="K11" s="301"/>
      <c r="L11" s="36"/>
      <c r="M11" s="44"/>
      <c r="N11" s="45"/>
    </row>
    <row r="12" spans="1:14" s="46" customFormat="1" ht="19.5" customHeight="1">
      <c r="A12" s="43"/>
      <c r="B12" s="36"/>
      <c r="C12" s="302" t="s">
        <v>50</v>
      </c>
      <c r="D12" s="303"/>
      <c r="E12" s="303"/>
      <c r="F12" s="304"/>
      <c r="G12" s="36"/>
      <c r="H12" s="180" t="s">
        <v>31</v>
      </c>
      <c r="I12" s="300" t="s">
        <v>36</v>
      </c>
      <c r="J12" s="300"/>
      <c r="K12" s="301"/>
      <c r="L12" s="37"/>
      <c r="M12" s="44"/>
      <c r="N12" s="45"/>
    </row>
    <row r="13" spans="1:14" s="46" customFormat="1" ht="22.5" customHeight="1">
      <c r="A13" s="43"/>
      <c r="B13" s="36"/>
      <c r="C13" s="299" t="s">
        <v>52</v>
      </c>
      <c r="D13" s="300"/>
      <c r="E13" s="300"/>
      <c r="F13" s="301"/>
      <c r="G13" s="36"/>
      <c r="H13" s="299" t="s">
        <v>46</v>
      </c>
      <c r="I13" s="318" t="s">
        <v>59</v>
      </c>
      <c r="J13" s="318"/>
      <c r="K13" s="319"/>
      <c r="L13" s="37"/>
      <c r="M13" s="44"/>
      <c r="N13" s="45"/>
    </row>
    <row r="14" spans="1:14" s="46" customFormat="1" ht="22.5" customHeight="1">
      <c r="A14" s="43"/>
      <c r="B14" s="36"/>
      <c r="C14" s="299" t="s">
        <v>41</v>
      </c>
      <c r="D14" s="300"/>
      <c r="E14" s="300"/>
      <c r="F14" s="301"/>
      <c r="G14" s="36"/>
      <c r="H14" s="299"/>
      <c r="I14" s="318"/>
      <c r="J14" s="318"/>
      <c r="K14" s="319"/>
      <c r="L14" s="37"/>
      <c r="M14" s="44"/>
      <c r="N14" s="45"/>
    </row>
    <row r="15" spans="1:14" s="46" customFormat="1" ht="16.5" customHeight="1" thickBot="1">
      <c r="A15" s="43"/>
      <c r="B15" s="36"/>
      <c r="C15" s="181"/>
      <c r="D15" s="182"/>
      <c r="E15" s="182"/>
      <c r="F15" s="183"/>
      <c r="G15" s="36"/>
      <c r="H15" s="181"/>
      <c r="I15" s="320"/>
      <c r="J15" s="320"/>
      <c r="K15" s="321"/>
      <c r="L15" s="37"/>
      <c r="M15" s="44"/>
      <c r="N15" s="45"/>
    </row>
    <row r="16" spans="1:14" s="46" customFormat="1" ht="8.25" customHeight="1" thickTop="1">
      <c r="A16" s="43"/>
      <c r="B16" s="36"/>
      <c r="C16" s="311"/>
      <c r="D16" s="311"/>
      <c r="E16" s="311"/>
      <c r="F16" s="311"/>
      <c r="G16" s="311"/>
      <c r="H16" s="311"/>
      <c r="I16" s="311"/>
      <c r="J16" s="311"/>
      <c r="K16" s="37"/>
      <c r="L16" s="36"/>
      <c r="M16" s="44"/>
      <c r="N16" s="45"/>
    </row>
    <row r="17" spans="1:14" s="46" customFormat="1" ht="24" customHeight="1">
      <c r="A17" s="43"/>
      <c r="B17" s="36"/>
      <c r="C17" s="37"/>
      <c r="D17" s="37"/>
      <c r="E17" s="308" t="s">
        <v>51</v>
      </c>
      <c r="F17" s="309"/>
      <c r="G17" s="309"/>
      <c r="H17" s="310"/>
      <c r="I17" s="37"/>
      <c r="J17" s="37"/>
      <c r="K17" s="37"/>
      <c r="L17" s="36"/>
      <c r="M17" s="44"/>
      <c r="N17" s="45"/>
    </row>
    <row r="18" spans="1:14" s="46" customFormat="1" ht="19.5" customHeight="1">
      <c r="A18" s="43"/>
      <c r="B18" s="36"/>
      <c r="C18" s="290" t="s">
        <v>90</v>
      </c>
      <c r="D18" s="291"/>
      <c r="E18" s="291"/>
      <c r="F18" s="291"/>
      <c r="G18" s="305" t="s">
        <v>91</v>
      </c>
      <c r="H18" s="306"/>
      <c r="I18" s="306"/>
      <c r="J18" s="306"/>
      <c r="K18" s="307"/>
      <c r="L18" s="36"/>
      <c r="M18" s="44"/>
      <c r="N18" s="45"/>
    </row>
    <row r="19" spans="1:14" s="46" customFormat="1" ht="19.5" customHeight="1">
      <c r="A19" s="43"/>
      <c r="B19" s="36"/>
      <c r="C19" s="290" t="s">
        <v>92</v>
      </c>
      <c r="D19" s="291"/>
      <c r="E19" s="291"/>
      <c r="F19" s="291"/>
      <c r="G19" s="291"/>
      <c r="H19" s="291"/>
      <c r="I19" s="291"/>
      <c r="J19" s="291"/>
      <c r="K19" s="291"/>
      <c r="L19" s="36"/>
      <c r="M19" s="44"/>
      <c r="N19" s="45"/>
    </row>
    <row r="20" spans="1:14" s="46" customFormat="1" ht="19.5" customHeight="1">
      <c r="A20" s="43"/>
      <c r="B20" s="36"/>
      <c r="C20" s="290" t="s">
        <v>95</v>
      </c>
      <c r="D20" s="291"/>
      <c r="E20" s="291"/>
      <c r="F20" s="291"/>
      <c r="G20" s="291"/>
      <c r="H20" s="291"/>
      <c r="I20" s="291"/>
      <c r="J20" s="291"/>
      <c r="K20" s="291"/>
      <c r="L20" s="36"/>
      <c r="M20" s="44"/>
      <c r="N20" s="45"/>
    </row>
    <row r="21" spans="1:14" s="46" customFormat="1" ht="19.5" customHeight="1">
      <c r="A21" s="43"/>
      <c r="B21" s="36"/>
      <c r="C21" s="305" t="s">
        <v>93</v>
      </c>
      <c r="D21" s="306"/>
      <c r="E21" s="306"/>
      <c r="F21" s="306"/>
      <c r="G21" s="306"/>
      <c r="H21" s="306"/>
      <c r="I21" s="306"/>
      <c r="J21" s="306"/>
      <c r="K21" s="307"/>
      <c r="L21" s="36"/>
      <c r="M21" s="44"/>
      <c r="N21" s="45"/>
    </row>
    <row r="22" spans="1:14" s="46" customFormat="1" ht="19.5" customHeight="1">
      <c r="A22" s="43"/>
      <c r="B22" s="36"/>
      <c r="C22" s="305" t="s">
        <v>94</v>
      </c>
      <c r="D22" s="306"/>
      <c r="E22" s="306"/>
      <c r="F22" s="306"/>
      <c r="G22" s="306"/>
      <c r="H22" s="306"/>
      <c r="I22" s="306"/>
      <c r="J22" s="306"/>
      <c r="K22" s="307"/>
      <c r="L22" s="36"/>
      <c r="M22" s="44"/>
      <c r="N22" s="45"/>
    </row>
    <row r="23" spans="1:14" ht="9" customHeight="1">
      <c r="A23" s="11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16"/>
      <c r="N23" s="17"/>
    </row>
    <row r="24" spans="1:14" ht="9" customHeight="1">
      <c r="A24" s="1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16"/>
      <c r="N24" s="17"/>
    </row>
    <row r="25" spans="2:14" ht="9" customHeight="1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7"/>
      <c r="N25" s="17"/>
    </row>
    <row r="26" spans="1:14" ht="9" customHeight="1">
      <c r="A26" s="1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16"/>
      <c r="N26" s="17"/>
    </row>
    <row r="27" spans="1:14" ht="9" customHeight="1" thickBot="1">
      <c r="A27" s="1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6"/>
      <c r="N27" s="17"/>
    </row>
    <row r="28" spans="1:14" ht="29.25" customHeight="1" thickBot="1" thickTop="1">
      <c r="A28" s="11"/>
      <c r="B28" s="18"/>
      <c r="C28" s="18"/>
      <c r="D28" s="18"/>
      <c r="E28" s="348" t="s">
        <v>49</v>
      </c>
      <c r="F28" s="349"/>
      <c r="G28" s="349"/>
      <c r="H28" s="350"/>
      <c r="I28" s="18"/>
      <c r="J28" s="18"/>
      <c r="K28" s="18"/>
      <c r="L28" s="18"/>
      <c r="M28" s="16"/>
      <c r="N28" s="17"/>
    </row>
    <row r="29" spans="1:13" ht="9.75" customHeight="1" thickBot="1" thickTop="1">
      <c r="A29" s="11"/>
      <c r="M29" s="11"/>
    </row>
    <row r="30" spans="1:13" ht="21.75" customHeight="1" thickBot="1" thickTop="1">
      <c r="A30" s="11"/>
      <c r="D30" s="15"/>
      <c r="E30" s="292" t="s">
        <v>42</v>
      </c>
      <c r="F30" s="293"/>
      <c r="G30" s="293"/>
      <c r="H30" s="294"/>
      <c r="M30" s="11"/>
    </row>
    <row r="31" spans="1:13" ht="8.25" customHeight="1" thickBot="1" thickTop="1">
      <c r="A31" s="11"/>
      <c r="D31" s="8"/>
      <c r="E31" s="8"/>
      <c r="F31" s="8"/>
      <c r="M31" s="11"/>
    </row>
    <row r="32" spans="1:13" ht="18" customHeight="1" thickBot="1">
      <c r="A32" s="11"/>
      <c r="C32" s="100" t="s">
        <v>18</v>
      </c>
      <c r="D32" s="101">
        <v>18</v>
      </c>
      <c r="E32" s="90"/>
      <c r="F32" s="2"/>
      <c r="G32" s="24"/>
      <c r="H32" s="120"/>
      <c r="I32" s="121"/>
      <c r="J32" s="91"/>
      <c r="K32" s="91"/>
      <c r="M32" s="11"/>
    </row>
    <row r="33" spans="1:13" ht="18" customHeight="1">
      <c r="A33" s="11"/>
      <c r="C33" s="102" t="s">
        <v>19</v>
      </c>
      <c r="D33" s="103">
        <v>10</v>
      </c>
      <c r="E33" s="71"/>
      <c r="F33" s="2"/>
      <c r="G33" s="90"/>
      <c r="H33" s="117" t="s">
        <v>14</v>
      </c>
      <c r="I33" s="118" t="s">
        <v>16</v>
      </c>
      <c r="J33" s="91"/>
      <c r="K33" s="91"/>
      <c r="M33" s="11"/>
    </row>
    <row r="34" spans="1:13" ht="18" customHeight="1" thickBot="1">
      <c r="A34" s="11"/>
      <c r="C34" s="104" t="s">
        <v>20</v>
      </c>
      <c r="D34" s="221">
        <f>AVERAGE(D32:D33)</f>
        <v>14</v>
      </c>
      <c r="E34" s="64"/>
      <c r="F34" s="2"/>
      <c r="G34" s="92"/>
      <c r="H34" s="122" t="s">
        <v>112</v>
      </c>
      <c r="I34" s="123" t="s">
        <v>113</v>
      </c>
      <c r="J34" s="92"/>
      <c r="K34" s="92"/>
      <c r="M34" s="11"/>
    </row>
    <row r="35" spans="1:13" ht="9" customHeight="1" thickBot="1">
      <c r="A35" s="11"/>
      <c r="C35" s="29"/>
      <c r="D35" s="94"/>
      <c r="E35" s="64"/>
      <c r="F35" s="2"/>
      <c r="G35" s="2"/>
      <c r="H35" s="19"/>
      <c r="I35" s="119"/>
      <c r="J35" s="91"/>
      <c r="K35" s="91"/>
      <c r="M35" s="11"/>
    </row>
    <row r="36" spans="1:13" ht="18" customHeight="1" thickBot="1">
      <c r="A36" s="11"/>
      <c r="C36" s="297" t="s">
        <v>57</v>
      </c>
      <c r="D36" s="298"/>
      <c r="E36" s="105" t="s">
        <v>33</v>
      </c>
      <c r="F36" s="106" t="s">
        <v>12</v>
      </c>
      <c r="G36" s="24"/>
      <c r="H36" s="124" t="s">
        <v>15</v>
      </c>
      <c r="I36" s="125" t="s">
        <v>17</v>
      </c>
      <c r="J36" s="91"/>
      <c r="K36" s="91"/>
      <c r="M36" s="11"/>
    </row>
    <row r="37" spans="1:13" ht="18" customHeight="1" thickBot="1">
      <c r="A37" s="11"/>
      <c r="C37" s="324" t="s">
        <v>55</v>
      </c>
      <c r="D37" s="325"/>
      <c r="E37" s="58">
        <v>12.2</v>
      </c>
      <c r="F37" s="107" t="s">
        <v>143</v>
      </c>
      <c r="G37" s="90"/>
      <c r="H37" s="196">
        <v>16.1</v>
      </c>
      <c r="I37" s="197">
        <v>1.5</v>
      </c>
      <c r="J37" s="91"/>
      <c r="K37" s="91"/>
      <c r="M37" s="11"/>
    </row>
    <row r="38" spans="1:13" ht="18" customHeight="1" thickBot="1">
      <c r="A38" s="11"/>
      <c r="C38" s="326" t="s">
        <v>56</v>
      </c>
      <c r="D38" s="327"/>
      <c r="E38" s="108">
        <v>3.8</v>
      </c>
      <c r="F38" s="109" t="s">
        <v>144</v>
      </c>
      <c r="G38" s="92"/>
      <c r="H38" s="93"/>
      <c r="I38" s="92"/>
      <c r="J38" s="92"/>
      <c r="K38" s="92"/>
      <c r="M38" s="11"/>
    </row>
    <row r="39" spans="1:13" ht="9" customHeight="1" thickBot="1">
      <c r="A39" s="11"/>
      <c r="M39" s="11"/>
    </row>
    <row r="40" spans="1:13" ht="19.5" customHeight="1" thickBot="1" thickTop="1">
      <c r="A40" s="11"/>
      <c r="C40" s="361" t="s">
        <v>37</v>
      </c>
      <c r="D40" s="362"/>
      <c r="E40" s="362"/>
      <c r="F40" s="362"/>
      <c r="G40" s="362"/>
      <c r="H40" s="363"/>
      <c r="I40" s="295"/>
      <c r="J40" s="296"/>
      <c r="K40" s="296"/>
      <c r="M40" s="11"/>
    </row>
    <row r="41" spans="1:13" ht="18" customHeight="1">
      <c r="A41" s="11"/>
      <c r="C41" s="328" t="s">
        <v>88</v>
      </c>
      <c r="D41" s="329"/>
      <c r="E41" s="110" t="s">
        <v>2</v>
      </c>
      <c r="F41" s="330" t="s">
        <v>89</v>
      </c>
      <c r="G41" s="331"/>
      <c r="H41" s="111" t="s">
        <v>2</v>
      </c>
      <c r="I41" s="130"/>
      <c r="J41" s="129"/>
      <c r="K41" s="95"/>
      <c r="L41" s="95"/>
      <c r="M41" s="11"/>
    </row>
    <row r="42" spans="1:13" ht="18" customHeight="1">
      <c r="A42" s="11"/>
      <c r="C42" s="262" t="s">
        <v>107</v>
      </c>
      <c r="D42" s="263"/>
      <c r="E42" s="127">
        <v>1</v>
      </c>
      <c r="F42" s="284" t="s">
        <v>104</v>
      </c>
      <c r="G42" s="285"/>
      <c r="H42" s="128">
        <v>2</v>
      </c>
      <c r="I42" s="130"/>
      <c r="J42" s="129"/>
      <c r="K42" s="95"/>
      <c r="L42" s="95"/>
      <c r="M42" s="11"/>
    </row>
    <row r="43" spans="1:13" ht="18" customHeight="1">
      <c r="A43" s="11"/>
      <c r="C43" s="262" t="s">
        <v>63</v>
      </c>
      <c r="D43" s="263"/>
      <c r="E43" s="112">
        <v>11</v>
      </c>
      <c r="F43" s="286" t="s">
        <v>64</v>
      </c>
      <c r="G43" s="287"/>
      <c r="H43" s="113">
        <v>15</v>
      </c>
      <c r="I43" s="130"/>
      <c r="J43" s="129"/>
      <c r="K43" s="95"/>
      <c r="L43" s="95"/>
      <c r="M43" s="11"/>
    </row>
    <row r="44" spans="1:13" ht="18" customHeight="1">
      <c r="A44" s="11"/>
      <c r="C44" s="262" t="s">
        <v>100</v>
      </c>
      <c r="D44" s="263"/>
      <c r="E44" s="112">
        <v>11</v>
      </c>
      <c r="F44" s="286" t="s">
        <v>105</v>
      </c>
      <c r="G44" s="287"/>
      <c r="H44" s="113">
        <v>10</v>
      </c>
      <c r="I44" s="130"/>
      <c r="J44" s="129"/>
      <c r="K44" s="95"/>
      <c r="L44" s="82"/>
      <c r="M44" s="11"/>
    </row>
    <row r="45" spans="1:13" ht="18" customHeight="1">
      <c r="A45" s="11"/>
      <c r="C45" s="262" t="s">
        <v>108</v>
      </c>
      <c r="D45" s="263"/>
      <c r="E45" s="112">
        <v>8</v>
      </c>
      <c r="F45" s="254" t="s">
        <v>106</v>
      </c>
      <c r="G45" s="255"/>
      <c r="H45" s="198">
        <v>4</v>
      </c>
      <c r="I45" s="129"/>
      <c r="J45" s="129"/>
      <c r="K45" s="95"/>
      <c r="L45" s="82"/>
      <c r="M45" s="11"/>
    </row>
    <row r="46" spans="1:13" ht="18" customHeight="1" thickBot="1">
      <c r="A46" s="11"/>
      <c r="C46" s="251" t="s">
        <v>58</v>
      </c>
      <c r="D46" s="252"/>
      <c r="E46" s="177">
        <f>SUM(E42:E45)</f>
        <v>31</v>
      </c>
      <c r="F46" s="256" t="s">
        <v>58</v>
      </c>
      <c r="G46" s="250"/>
      <c r="H46" s="115">
        <f>SUM(H42:H45)</f>
        <v>31</v>
      </c>
      <c r="I46" s="96"/>
      <c r="J46" s="82"/>
      <c r="K46" s="82"/>
      <c r="L46" s="82"/>
      <c r="M46" s="11"/>
    </row>
    <row r="47" spans="1:13" ht="9" customHeight="1" thickBot="1" thickTop="1">
      <c r="A47" s="11"/>
      <c r="C47" s="97"/>
      <c r="D47" s="97"/>
      <c r="E47" s="97"/>
      <c r="F47" s="97"/>
      <c r="G47" s="82"/>
      <c r="H47" s="82"/>
      <c r="I47" s="82"/>
      <c r="J47" s="82"/>
      <c r="K47" s="82"/>
      <c r="L47" s="82"/>
      <c r="M47" s="11"/>
    </row>
    <row r="48" spans="1:13" ht="18" customHeight="1" thickTop="1">
      <c r="A48" s="11"/>
      <c r="C48" s="288" t="s">
        <v>53</v>
      </c>
      <c r="D48" s="289"/>
      <c r="E48" s="289" t="s">
        <v>21</v>
      </c>
      <c r="F48" s="289"/>
      <c r="G48" s="116">
        <v>20.1</v>
      </c>
      <c r="H48" s="141" t="s">
        <v>114</v>
      </c>
      <c r="I48" s="98"/>
      <c r="J48" s="97"/>
      <c r="K48" s="97"/>
      <c r="L48" s="1"/>
      <c r="M48" s="11"/>
    </row>
    <row r="49" spans="1:13" ht="18" customHeight="1" thickBot="1">
      <c r="A49" s="11"/>
      <c r="C49" s="334" t="s">
        <v>54</v>
      </c>
      <c r="D49" s="250"/>
      <c r="E49" s="250" t="s">
        <v>21</v>
      </c>
      <c r="F49" s="250"/>
      <c r="G49" s="114">
        <v>7.1</v>
      </c>
      <c r="H49" s="142" t="s">
        <v>115</v>
      </c>
      <c r="I49" s="99"/>
      <c r="J49" s="82"/>
      <c r="K49" s="82"/>
      <c r="L49" s="1"/>
      <c r="M49" s="11"/>
    </row>
    <row r="50" spans="1:13" ht="9" customHeight="1" thickTop="1">
      <c r="A50" s="11"/>
      <c r="C50" s="82"/>
      <c r="D50" s="82"/>
      <c r="E50" s="82"/>
      <c r="F50" s="82"/>
      <c r="G50" s="82"/>
      <c r="H50" s="82"/>
      <c r="I50" s="82"/>
      <c r="J50" s="82"/>
      <c r="K50" s="82"/>
      <c r="L50" s="1"/>
      <c r="M50" s="11"/>
    </row>
    <row r="51" spans="1:13" ht="9" customHeight="1">
      <c r="A51" s="11"/>
      <c r="B51" s="11"/>
      <c r="C51" s="88"/>
      <c r="D51" s="88"/>
      <c r="E51" s="88"/>
      <c r="F51" s="88"/>
      <c r="G51" s="88"/>
      <c r="H51" s="88"/>
      <c r="I51" s="88"/>
      <c r="J51" s="88"/>
      <c r="K51" s="88"/>
      <c r="L51" s="89"/>
      <c r="M51" s="11"/>
    </row>
    <row r="52" spans="1:13" ht="9" customHeight="1" thickBot="1">
      <c r="A52" s="11"/>
      <c r="C52" s="1"/>
      <c r="D52" s="1"/>
      <c r="E52" s="1"/>
      <c r="F52" s="1"/>
      <c r="G52" s="1"/>
      <c r="H52" s="1"/>
      <c r="I52" s="1"/>
      <c r="J52" s="1"/>
      <c r="K52" s="1"/>
      <c r="L52" s="1"/>
      <c r="M52" s="11"/>
    </row>
    <row r="53" spans="1:13" ht="23.25" customHeight="1" thickBot="1">
      <c r="A53" s="11"/>
      <c r="C53" s="335" t="s">
        <v>77</v>
      </c>
      <c r="D53" s="336"/>
      <c r="E53" s="336"/>
      <c r="F53" s="337"/>
      <c r="G53" s="222" t="s">
        <v>75</v>
      </c>
      <c r="H53" s="356" t="s">
        <v>76</v>
      </c>
      <c r="I53" s="357"/>
      <c r="J53" s="357"/>
      <c r="K53" s="358"/>
      <c r="L53" s="1"/>
      <c r="M53" s="11"/>
    </row>
    <row r="54" spans="1:13" ht="9" customHeight="1" thickBot="1">
      <c r="A54" s="11"/>
      <c r="C54" s="1"/>
      <c r="D54" s="1"/>
      <c r="E54" s="1"/>
      <c r="F54" s="1"/>
      <c r="G54" s="1"/>
      <c r="H54" s="1"/>
      <c r="I54" s="1"/>
      <c r="J54" s="1"/>
      <c r="K54" s="1"/>
      <c r="L54" s="1"/>
      <c r="M54" s="11"/>
    </row>
    <row r="55" spans="1:13" s="7" customFormat="1" ht="18" customHeight="1" thickBot="1">
      <c r="A55" s="12"/>
      <c r="B55" s="6"/>
      <c r="C55" s="338" t="s">
        <v>48</v>
      </c>
      <c r="D55" s="339"/>
      <c r="E55" s="83">
        <v>-0.6</v>
      </c>
      <c r="F55" s="59" t="s">
        <v>115</v>
      </c>
      <c r="G55" s="85"/>
      <c r="H55" s="153" t="s">
        <v>0</v>
      </c>
      <c r="I55" s="153" t="s">
        <v>85</v>
      </c>
      <c r="J55" s="3"/>
      <c r="K55" s="3"/>
      <c r="L55" s="3"/>
      <c r="M55" s="13"/>
    </row>
    <row r="56" spans="1:13" s="7" customFormat="1" ht="18" customHeight="1" thickBot="1">
      <c r="A56" s="13"/>
      <c r="C56" s="340" t="s">
        <v>47</v>
      </c>
      <c r="D56" s="341"/>
      <c r="E56" s="84">
        <v>2.1</v>
      </c>
      <c r="F56" s="185" t="s">
        <v>115</v>
      </c>
      <c r="G56" s="86"/>
      <c r="H56" s="153" t="s">
        <v>116</v>
      </c>
      <c r="I56" s="153" t="s">
        <v>117</v>
      </c>
      <c r="J56" s="3"/>
      <c r="K56" s="3"/>
      <c r="L56" s="3"/>
      <c r="M56" s="13"/>
    </row>
    <row r="57" spans="1:13" ht="9" customHeight="1">
      <c r="A57" s="11"/>
      <c r="M57" s="11"/>
    </row>
    <row r="58" spans="1:13" ht="9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9" customHeight="1" thickBot="1">
      <c r="A59" s="11"/>
      <c r="M59" s="11"/>
    </row>
    <row r="60" spans="1:13" ht="22.5" customHeight="1" thickBot="1">
      <c r="A60" s="11"/>
      <c r="D60" s="351" t="s">
        <v>43</v>
      </c>
      <c r="E60" s="352"/>
      <c r="F60" s="352"/>
      <c r="G60" s="352"/>
      <c r="H60" s="352"/>
      <c r="I60" s="353"/>
      <c r="M60" s="11"/>
    </row>
    <row r="61" spans="1:13" ht="7.5" customHeight="1" thickBot="1">
      <c r="A61" s="11"/>
      <c r="M61" s="11"/>
    </row>
    <row r="62" spans="1:13" s="2" customFormat="1" ht="18" customHeight="1">
      <c r="A62" s="14"/>
      <c r="C62" s="171" t="s">
        <v>66</v>
      </c>
      <c r="D62" s="172">
        <v>1017</v>
      </c>
      <c r="E62" s="24"/>
      <c r="F62" s="79" t="s">
        <v>0</v>
      </c>
      <c r="G62" s="80" t="s">
        <v>1</v>
      </c>
      <c r="H62" s="81"/>
      <c r="I62" s="354" t="s">
        <v>101</v>
      </c>
      <c r="J62" s="355"/>
      <c r="K62" s="24"/>
      <c r="M62" s="14"/>
    </row>
    <row r="63" spans="1:13" s="2" customFormat="1" ht="18" customHeight="1" thickBot="1">
      <c r="A63" s="14"/>
      <c r="C63" s="173" t="s">
        <v>67</v>
      </c>
      <c r="D63" s="174">
        <v>1013.4</v>
      </c>
      <c r="E63" s="71"/>
      <c r="F63" s="26">
        <v>1024.3</v>
      </c>
      <c r="G63" s="27">
        <v>999.2</v>
      </c>
      <c r="H63" s="167"/>
      <c r="I63" s="193" t="s">
        <v>0</v>
      </c>
      <c r="J63" s="194" t="s">
        <v>1</v>
      </c>
      <c r="K63" s="223"/>
      <c r="L63" s="253"/>
      <c r="M63" s="14"/>
    </row>
    <row r="64" spans="1:13" s="2" customFormat="1" ht="18" customHeight="1" thickBot="1">
      <c r="A64" s="14"/>
      <c r="C64" s="175" t="s">
        <v>68</v>
      </c>
      <c r="D64" s="176">
        <f>AVERAGE(D62:D63)</f>
        <v>1015.2</v>
      </c>
      <c r="E64" s="63"/>
      <c r="F64" s="30" t="s">
        <v>118</v>
      </c>
      <c r="G64" s="154" t="s">
        <v>119</v>
      </c>
      <c r="H64" s="187" t="s">
        <v>85</v>
      </c>
      <c r="I64" s="26">
        <v>2.2</v>
      </c>
      <c r="J64" s="195">
        <v>-0.7</v>
      </c>
      <c r="K64" s="224"/>
      <c r="L64" s="253"/>
      <c r="M64" s="14"/>
    </row>
    <row r="65" spans="1:13" s="2" customFormat="1" ht="8.25" customHeight="1" thickBot="1">
      <c r="A65" s="14"/>
      <c r="C65" s="8"/>
      <c r="D65" s="170"/>
      <c r="E65" s="63"/>
      <c r="F65" s="92"/>
      <c r="G65" s="93"/>
      <c r="H65" s="226"/>
      <c r="I65" s="26"/>
      <c r="J65" s="195"/>
      <c r="K65" s="168"/>
      <c r="L65" s="8"/>
      <c r="M65" s="14"/>
    </row>
    <row r="66" spans="1:13" s="2" customFormat="1" ht="19.5" customHeight="1" thickBot="1">
      <c r="A66" s="14"/>
      <c r="C66" s="241"/>
      <c r="D66" s="242"/>
      <c r="E66" s="242"/>
      <c r="F66" s="248" t="s">
        <v>145</v>
      </c>
      <c r="G66" s="248"/>
      <c r="H66" s="249"/>
      <c r="I66" s="30" t="s">
        <v>119</v>
      </c>
      <c r="J66" s="154" t="s">
        <v>120</v>
      </c>
      <c r="K66" s="187" t="s">
        <v>85</v>
      </c>
      <c r="M66" s="14"/>
    </row>
    <row r="67" spans="1:13" s="2" customFormat="1" ht="6" customHeight="1" thickBot="1">
      <c r="A67" s="14"/>
      <c r="C67" s="8"/>
      <c r="E67" s="169"/>
      <c r="F67" s="29"/>
      <c r="G67" s="8"/>
      <c r="H67" s="168"/>
      <c r="I67" s="92"/>
      <c r="J67" s="24"/>
      <c r="K67" s="24"/>
      <c r="M67" s="14"/>
    </row>
    <row r="68" spans="1:13" s="2" customFormat="1" ht="18" customHeight="1">
      <c r="A68" s="14"/>
      <c r="C68" s="342" t="s">
        <v>38</v>
      </c>
      <c r="D68" s="233" t="s">
        <v>146</v>
      </c>
      <c r="E68" s="234" t="s">
        <v>121</v>
      </c>
      <c r="F68" s="235" t="s">
        <v>147</v>
      </c>
      <c r="G68" s="236" t="s">
        <v>122</v>
      </c>
      <c r="H68" s="93"/>
      <c r="I68" s="24"/>
      <c r="J68" s="24"/>
      <c r="K68" s="24"/>
      <c r="M68" s="14"/>
    </row>
    <row r="69" spans="1:13" s="2" customFormat="1" ht="18" customHeight="1" thickBot="1">
      <c r="A69" s="14"/>
      <c r="C69" s="343"/>
      <c r="D69" s="237" t="s">
        <v>62</v>
      </c>
      <c r="E69" s="238" t="s">
        <v>123</v>
      </c>
      <c r="F69" s="239" t="s">
        <v>62</v>
      </c>
      <c r="G69" s="240" t="s">
        <v>119</v>
      </c>
      <c r="H69" s="93"/>
      <c r="I69" s="24"/>
      <c r="J69" s="24"/>
      <c r="K69" s="24"/>
      <c r="M69" s="14"/>
    </row>
    <row r="70" spans="1:13" s="2" customFormat="1" ht="9" customHeight="1">
      <c r="A70" s="14"/>
      <c r="F70" s="5"/>
      <c r="M70" s="14"/>
    </row>
    <row r="71" spans="1:13" s="2" customFormat="1" ht="9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s="2" customFormat="1" ht="9" customHeight="1" thickBot="1">
      <c r="A72" s="14"/>
      <c r="M72" s="14"/>
    </row>
    <row r="73" spans="1:13" s="2" customFormat="1" ht="21" customHeight="1" thickBot="1">
      <c r="A73" s="14"/>
      <c r="D73" s="266" t="s">
        <v>44</v>
      </c>
      <c r="E73" s="267"/>
      <c r="F73" s="267"/>
      <c r="G73" s="268"/>
      <c r="M73" s="14"/>
    </row>
    <row r="74" spans="1:13" s="2" customFormat="1" ht="8.25" customHeight="1" thickBot="1">
      <c r="A74" s="14"/>
      <c r="M74" s="14"/>
    </row>
    <row r="75" spans="1:13" s="2" customFormat="1" ht="19.5" customHeight="1" thickBot="1">
      <c r="A75" s="14"/>
      <c r="C75" s="68" t="s">
        <v>66</v>
      </c>
      <c r="D75" s="155">
        <v>0.855</v>
      </c>
      <c r="E75" s="65"/>
      <c r="G75" s="54" t="s">
        <v>0</v>
      </c>
      <c r="H75" s="55" t="s">
        <v>1</v>
      </c>
      <c r="M75" s="14"/>
    </row>
    <row r="76" spans="1:13" s="2" customFormat="1" ht="19.5" customHeight="1" thickBot="1">
      <c r="A76" s="14"/>
      <c r="C76" s="69" t="s">
        <v>67</v>
      </c>
      <c r="D76" s="156">
        <v>0.516</v>
      </c>
      <c r="E76" s="66"/>
      <c r="G76" s="131">
        <v>0.97</v>
      </c>
      <c r="H76" s="132">
        <v>0.32</v>
      </c>
      <c r="M76" s="14"/>
    </row>
    <row r="77" spans="1:13" s="2" customFormat="1" ht="19.5" customHeight="1" thickBot="1">
      <c r="A77" s="14"/>
      <c r="C77" s="70" t="s">
        <v>68</v>
      </c>
      <c r="D77" s="157">
        <f>AVERAGE(D75:D76)</f>
        <v>0.6855</v>
      </c>
      <c r="E77" s="67"/>
      <c r="G77" s="133"/>
      <c r="H77" s="133"/>
      <c r="M77" s="14"/>
    </row>
    <row r="78" spans="1:13" s="2" customFormat="1" ht="9" customHeight="1">
      <c r="A78" s="14"/>
      <c r="M78" s="14"/>
    </row>
    <row r="79" spans="1:13" s="2" customFormat="1" ht="9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3" s="2" customFormat="1" ht="9" customHeight="1" thickBot="1">
      <c r="A80" s="14"/>
      <c r="M80" s="14"/>
    </row>
    <row r="81" spans="1:13" s="2" customFormat="1" ht="21" customHeight="1" thickBot="1">
      <c r="A81" s="14"/>
      <c r="D81" s="275" t="s">
        <v>45</v>
      </c>
      <c r="E81" s="276"/>
      <c r="F81" s="276"/>
      <c r="G81" s="277"/>
      <c r="M81" s="14"/>
    </row>
    <row r="82" spans="1:13" s="2" customFormat="1" ht="9.75" customHeight="1" thickBot="1">
      <c r="A82" s="14"/>
      <c r="M82" s="14"/>
    </row>
    <row r="83" spans="1:13" s="2" customFormat="1" ht="19.5" customHeight="1" thickBot="1">
      <c r="A83" s="14"/>
      <c r="C83" s="72" t="s">
        <v>66</v>
      </c>
      <c r="D83" s="73">
        <v>10.6</v>
      </c>
      <c r="E83" s="24"/>
      <c r="G83" s="56" t="s">
        <v>0</v>
      </c>
      <c r="H83" s="57" t="s">
        <v>1</v>
      </c>
      <c r="M83" s="14"/>
    </row>
    <row r="84" spans="1:13" s="2" customFormat="1" ht="19.5" customHeight="1" thickBot="1">
      <c r="A84" s="14"/>
      <c r="C84" s="74" t="s">
        <v>67</v>
      </c>
      <c r="D84" s="75">
        <v>5.08</v>
      </c>
      <c r="E84" s="71"/>
      <c r="G84" s="158" t="s">
        <v>124</v>
      </c>
      <c r="H84" s="159" t="s">
        <v>125</v>
      </c>
      <c r="M84" s="14"/>
    </row>
    <row r="85" spans="1:13" s="2" customFormat="1" ht="19.5" customHeight="1" thickBot="1">
      <c r="A85" s="14"/>
      <c r="C85" s="76" t="s">
        <v>68</v>
      </c>
      <c r="D85" s="243">
        <f>AVERAGE(D83:D84)</f>
        <v>7.84</v>
      </c>
      <c r="E85" s="29"/>
      <c r="G85" s="133"/>
      <c r="H85" s="133"/>
      <c r="M85" s="14"/>
    </row>
    <row r="86" spans="1:13" s="2" customFormat="1" ht="9" customHeight="1">
      <c r="A86" s="14"/>
      <c r="M86" s="14"/>
    </row>
    <row r="87" spans="1:13" s="2" customFormat="1" ht="9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1:13" s="2" customFormat="1" ht="9" customHeight="1" thickBot="1">
      <c r="A88" s="14"/>
      <c r="M88" s="14"/>
    </row>
    <row r="89" spans="1:13" s="2" customFormat="1" ht="25.5" customHeight="1" thickBot="1">
      <c r="A89" s="14"/>
      <c r="D89" s="351" t="s">
        <v>82</v>
      </c>
      <c r="E89" s="352"/>
      <c r="F89" s="352"/>
      <c r="G89" s="352"/>
      <c r="H89" s="353"/>
      <c r="M89" s="14"/>
    </row>
    <row r="90" spans="1:13" s="2" customFormat="1" ht="9" customHeight="1" thickBot="1">
      <c r="A90" s="14"/>
      <c r="M90" s="14"/>
    </row>
    <row r="91" spans="1:13" s="2" customFormat="1" ht="18" customHeight="1">
      <c r="A91" s="14"/>
      <c r="C91" s="258" t="s">
        <v>127</v>
      </c>
      <c r="D91" s="259"/>
      <c r="E91" s="259"/>
      <c r="F91" s="259"/>
      <c r="G91" s="244">
        <v>517</v>
      </c>
      <c r="M91" s="14"/>
    </row>
    <row r="92" spans="1:13" s="2" customFormat="1" ht="18" customHeight="1" thickBot="1">
      <c r="A92" s="14"/>
      <c r="C92" s="260" t="s">
        <v>128</v>
      </c>
      <c r="D92" s="261"/>
      <c r="E92" s="261"/>
      <c r="F92" s="261"/>
      <c r="G92" s="245">
        <v>73</v>
      </c>
      <c r="M92" s="14"/>
    </row>
    <row r="93" spans="1:13" s="2" customFormat="1" ht="9" customHeight="1" thickBot="1">
      <c r="A93" s="14"/>
      <c r="M93" s="14"/>
    </row>
    <row r="94" spans="1:13" s="2" customFormat="1" ht="19.5" customHeight="1" thickBot="1" thickTop="1">
      <c r="A94" s="14"/>
      <c r="C94" s="10" t="s">
        <v>40</v>
      </c>
      <c r="H94" s="24"/>
      <c r="I94" s="281" t="s">
        <v>72</v>
      </c>
      <c r="J94" s="282"/>
      <c r="K94" s="283"/>
      <c r="M94" s="14"/>
    </row>
    <row r="95" spans="1:13" s="2" customFormat="1" ht="6" customHeight="1" thickBot="1">
      <c r="A95" s="14"/>
      <c r="M95" s="14"/>
    </row>
    <row r="96" spans="1:13" s="2" customFormat="1" ht="18" customHeight="1" thickBot="1">
      <c r="A96" s="14"/>
      <c r="C96" s="272" t="s">
        <v>3</v>
      </c>
      <c r="D96" s="274"/>
      <c r="F96" s="22">
        <v>505</v>
      </c>
      <c r="G96" s="19"/>
      <c r="H96" s="29"/>
      <c r="I96" s="220" t="s">
        <v>2</v>
      </c>
      <c r="J96" s="219" t="s">
        <v>111</v>
      </c>
      <c r="K96" s="218" t="s">
        <v>71</v>
      </c>
      <c r="M96" s="14"/>
    </row>
    <row r="97" spans="1:13" s="2" customFormat="1" ht="18" customHeight="1" thickBot="1" thickTop="1">
      <c r="A97" s="14"/>
      <c r="C97" s="272" t="s">
        <v>4</v>
      </c>
      <c r="D97" s="274"/>
      <c r="F97" s="143">
        <v>70.6</v>
      </c>
      <c r="H97" s="205" t="s">
        <v>13</v>
      </c>
      <c r="I97" s="209" t="s">
        <v>129</v>
      </c>
      <c r="J97" s="201" t="s">
        <v>132</v>
      </c>
      <c r="K97" s="212">
        <v>1.8</v>
      </c>
      <c r="M97" s="14"/>
    </row>
    <row r="98" spans="1:13" s="2" customFormat="1" ht="18" customHeight="1" thickBot="1">
      <c r="A98" s="14"/>
      <c r="C98" s="272" t="s">
        <v>83</v>
      </c>
      <c r="D98" s="273"/>
      <c r="E98" s="274"/>
      <c r="F98" s="225">
        <v>6</v>
      </c>
      <c r="G98" s="246"/>
      <c r="H98" s="206" t="s">
        <v>109</v>
      </c>
      <c r="I98" s="210" t="s">
        <v>130</v>
      </c>
      <c r="J98" s="202" t="s">
        <v>132</v>
      </c>
      <c r="K98" s="213">
        <v>0</v>
      </c>
      <c r="M98" s="14"/>
    </row>
    <row r="99" spans="1:13" s="2" customFormat="1" ht="18" customHeight="1" thickBot="1">
      <c r="A99" s="14"/>
      <c r="C99" s="272" t="s">
        <v>133</v>
      </c>
      <c r="D99" s="273"/>
      <c r="E99" s="274"/>
      <c r="F99" s="22">
        <v>47.2</v>
      </c>
      <c r="G99" s="246"/>
      <c r="H99" s="206" t="s">
        <v>39</v>
      </c>
      <c r="I99" s="210" t="s">
        <v>131</v>
      </c>
      <c r="J99" s="203" t="s">
        <v>132</v>
      </c>
      <c r="K99" s="213">
        <v>0.6</v>
      </c>
      <c r="M99" s="14"/>
    </row>
    <row r="100" spans="1:13" s="2" customFormat="1" ht="18" customHeight="1" thickBot="1">
      <c r="A100" s="14"/>
      <c r="C100" s="272" t="s">
        <v>5</v>
      </c>
      <c r="D100" s="273"/>
      <c r="E100" s="274"/>
      <c r="F100" s="152">
        <v>3</v>
      </c>
      <c r="G100" s="19"/>
      <c r="H100" s="207" t="s">
        <v>74</v>
      </c>
      <c r="I100" s="211" t="s">
        <v>131</v>
      </c>
      <c r="J100" s="204" t="s">
        <v>132</v>
      </c>
      <c r="K100" s="214">
        <v>0.4</v>
      </c>
      <c r="M100" s="14"/>
    </row>
    <row r="101" spans="1:13" s="2" customFormat="1" ht="18" customHeight="1" thickBot="1">
      <c r="A101" s="14"/>
      <c r="C101" s="272" t="s">
        <v>22</v>
      </c>
      <c r="D101" s="273"/>
      <c r="E101" s="274"/>
      <c r="F101" s="9">
        <v>7</v>
      </c>
      <c r="G101" s="8"/>
      <c r="H101" s="208" t="s">
        <v>110</v>
      </c>
      <c r="I101" s="215" t="s">
        <v>130</v>
      </c>
      <c r="J101" s="216">
        <v>0</v>
      </c>
      <c r="K101" s="217">
        <v>0</v>
      </c>
      <c r="M101" s="14"/>
    </row>
    <row r="102" spans="1:13" s="2" customFormat="1" ht="18" customHeight="1" thickBot="1">
      <c r="A102" s="14"/>
      <c r="C102" s="272" t="s">
        <v>6</v>
      </c>
      <c r="D102" s="273"/>
      <c r="E102" s="274"/>
      <c r="F102" s="9">
        <v>1</v>
      </c>
      <c r="H102" s="29"/>
      <c r="I102" s="344"/>
      <c r="J102" s="344"/>
      <c r="M102" s="14"/>
    </row>
    <row r="103" spans="1:13" s="2" customFormat="1" ht="18" customHeight="1" thickBot="1">
      <c r="A103" s="14"/>
      <c r="C103" s="269" t="s">
        <v>69</v>
      </c>
      <c r="D103" s="270"/>
      <c r="E103" s="271"/>
      <c r="F103" s="60">
        <v>129.4</v>
      </c>
      <c r="G103" s="134" t="s">
        <v>119</v>
      </c>
      <c r="H103" s="63"/>
      <c r="I103" s="63"/>
      <c r="J103" s="63"/>
      <c r="M103" s="14"/>
    </row>
    <row r="104" spans="1:13" s="2" customFormat="1" ht="18" customHeight="1" thickBot="1">
      <c r="A104" s="14"/>
      <c r="C104" s="278" t="s">
        <v>134</v>
      </c>
      <c r="D104" s="279"/>
      <c r="E104" s="280"/>
      <c r="F104" s="61">
        <v>1.6</v>
      </c>
      <c r="G104" s="135" t="s">
        <v>119</v>
      </c>
      <c r="H104" s="63"/>
      <c r="I104" s="63"/>
      <c r="J104" s="78"/>
      <c r="M104" s="14"/>
    </row>
    <row r="105" spans="1:13" s="2" customFormat="1" ht="7.5" customHeight="1">
      <c r="A105" s="14"/>
      <c r="C105" s="20"/>
      <c r="D105" s="20"/>
      <c r="E105" s="20"/>
      <c r="F105" s="77"/>
      <c r="G105" s="8"/>
      <c r="H105" s="63"/>
      <c r="I105" s="63"/>
      <c r="J105" s="78"/>
      <c r="M105" s="14"/>
    </row>
    <row r="106" spans="1:13" s="2" customFormat="1" ht="9" customHeight="1">
      <c r="A106" s="14"/>
      <c r="B106" s="14"/>
      <c r="C106" s="51"/>
      <c r="D106" s="51"/>
      <c r="E106" s="14"/>
      <c r="F106" s="51"/>
      <c r="G106" s="14"/>
      <c r="H106" s="14"/>
      <c r="I106" s="14"/>
      <c r="J106" s="14"/>
      <c r="K106" s="14"/>
      <c r="L106" s="14"/>
      <c r="M106" s="14"/>
    </row>
    <row r="107" spans="1:13" s="2" customFormat="1" ht="9" customHeight="1" thickBot="1">
      <c r="A107" s="14"/>
      <c r="M107" s="14"/>
    </row>
    <row r="108" spans="1:13" s="2" customFormat="1" ht="21" customHeight="1" thickBot="1">
      <c r="A108" s="14"/>
      <c r="D108" s="38"/>
      <c r="E108" s="275" t="s">
        <v>7</v>
      </c>
      <c r="F108" s="276"/>
      <c r="G108" s="277"/>
      <c r="H108" s="8"/>
      <c r="M108" s="14"/>
    </row>
    <row r="109" spans="1:13" s="2" customFormat="1" ht="10.5" customHeight="1" thickBot="1">
      <c r="A109" s="14"/>
      <c r="D109" s="38"/>
      <c r="E109" s="38"/>
      <c r="G109" s="47"/>
      <c r="H109" s="8"/>
      <c r="M109" s="14"/>
    </row>
    <row r="110" spans="1:13" s="2" customFormat="1" ht="24.75" customHeight="1" thickBot="1">
      <c r="A110" s="14"/>
      <c r="C110" s="264" t="s">
        <v>96</v>
      </c>
      <c r="D110" s="265"/>
      <c r="E110" s="126">
        <v>3</v>
      </c>
      <c r="F110" s="29"/>
      <c r="G110" s="264" t="s">
        <v>73</v>
      </c>
      <c r="H110" s="265"/>
      <c r="I110" s="200" t="s">
        <v>126</v>
      </c>
      <c r="J110" s="29"/>
      <c r="M110" s="14"/>
    </row>
    <row r="111" spans="1:13" s="2" customFormat="1" ht="9" customHeight="1">
      <c r="A111" s="14"/>
      <c r="G111" s="8"/>
      <c r="H111" s="8"/>
      <c r="M111" s="14"/>
    </row>
    <row r="112" spans="1:13" s="2" customFormat="1" ht="9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1:13" s="2" customFormat="1" ht="9" customHeight="1" thickBot="1">
      <c r="A113" s="14"/>
      <c r="M113" s="14"/>
    </row>
    <row r="114" spans="1:13" s="2" customFormat="1" ht="22.5" customHeight="1" thickBot="1">
      <c r="A114" s="14"/>
      <c r="D114" s="38"/>
      <c r="E114" s="266" t="s">
        <v>70</v>
      </c>
      <c r="F114" s="267"/>
      <c r="G114" s="268"/>
      <c r="M114" s="14"/>
    </row>
    <row r="115" spans="1:13" s="2" customFormat="1" ht="8.25" customHeight="1" thickBot="1">
      <c r="A115" s="14"/>
      <c r="D115" s="15"/>
      <c r="E115" s="15"/>
      <c r="M115" s="14"/>
    </row>
    <row r="116" spans="1:13" s="2" customFormat="1" ht="18" customHeight="1" thickBot="1">
      <c r="A116" s="14"/>
      <c r="C116" s="21"/>
      <c r="D116" s="42"/>
      <c r="E116" s="41" t="s">
        <v>60</v>
      </c>
      <c r="F116" s="39" t="s">
        <v>61</v>
      </c>
      <c r="G116" s="40" t="s">
        <v>62</v>
      </c>
      <c r="H116" s="227"/>
      <c r="I116" s="332" t="s">
        <v>98</v>
      </c>
      <c r="J116" s="333"/>
      <c r="M116" s="14"/>
    </row>
    <row r="117" spans="1:13" s="2" customFormat="1" ht="18" customHeight="1">
      <c r="A117" s="14"/>
      <c r="B117" s="62"/>
      <c r="C117" s="376" t="s">
        <v>8</v>
      </c>
      <c r="D117" s="377"/>
      <c r="E117" s="144">
        <v>56.3</v>
      </c>
      <c r="F117" s="144" t="s">
        <v>136</v>
      </c>
      <c r="G117" s="160" t="s">
        <v>135</v>
      </c>
      <c r="H117" s="383" t="s">
        <v>97</v>
      </c>
      <c r="I117" s="384"/>
      <c r="J117" s="136" t="s">
        <v>138</v>
      </c>
      <c r="K117" s="137" t="s">
        <v>139</v>
      </c>
      <c r="M117" s="14"/>
    </row>
    <row r="118" spans="1:13" s="2" customFormat="1" ht="18" customHeight="1">
      <c r="A118" s="14"/>
      <c r="B118" s="62"/>
      <c r="C118" s="387" t="s">
        <v>9</v>
      </c>
      <c r="D118" s="388"/>
      <c r="E118" s="145">
        <v>30.6</v>
      </c>
      <c r="F118" s="145" t="s">
        <v>137</v>
      </c>
      <c r="G118" s="140" t="s">
        <v>135</v>
      </c>
      <c r="H118" s="389" t="s">
        <v>80</v>
      </c>
      <c r="I118" s="390"/>
      <c r="J118" s="138" t="s">
        <v>140</v>
      </c>
      <c r="K118" s="161" t="s">
        <v>132</v>
      </c>
      <c r="M118" s="14"/>
    </row>
    <row r="119" spans="1:13" s="2" customFormat="1" ht="18" customHeight="1" thickBot="1">
      <c r="A119" s="14"/>
      <c r="C119" s="385" t="s">
        <v>79</v>
      </c>
      <c r="D119" s="386"/>
      <c r="E119" s="145">
        <v>27.3</v>
      </c>
      <c r="F119" s="145" t="s">
        <v>136</v>
      </c>
      <c r="G119" s="140" t="s">
        <v>135</v>
      </c>
      <c r="H119" s="374" t="s">
        <v>81</v>
      </c>
      <c r="I119" s="375"/>
      <c r="J119" s="139" t="s">
        <v>131</v>
      </c>
      <c r="K119" s="186" t="s">
        <v>135</v>
      </c>
      <c r="M119" s="14"/>
    </row>
    <row r="120" spans="1:13" s="2" customFormat="1" ht="8.25" customHeight="1" thickBot="1">
      <c r="A120" s="14"/>
      <c r="C120" s="147"/>
      <c r="D120" s="147"/>
      <c r="E120" s="77"/>
      <c r="F120" s="162"/>
      <c r="G120" s="148"/>
      <c r="H120" s="149"/>
      <c r="I120" s="149"/>
      <c r="J120" s="150"/>
      <c r="K120" s="151"/>
      <c r="M120" s="14"/>
    </row>
    <row r="121" spans="1:13" s="2" customFormat="1" ht="18" customHeight="1" thickBot="1">
      <c r="A121" s="14"/>
      <c r="C121" s="164" t="s">
        <v>87</v>
      </c>
      <c r="D121" s="247">
        <v>3.5</v>
      </c>
      <c r="E121" s="165" t="s">
        <v>102</v>
      </c>
      <c r="F121" s="163">
        <v>10.12</v>
      </c>
      <c r="G121" s="381" t="s">
        <v>65</v>
      </c>
      <c r="H121" s="382"/>
      <c r="I121" s="188">
        <v>2</v>
      </c>
      <c r="J121" s="166" t="s">
        <v>86</v>
      </c>
      <c r="K121" s="146" t="s">
        <v>141</v>
      </c>
      <c r="M121" s="14"/>
    </row>
    <row r="122" spans="1:13" s="2" customFormat="1" ht="9" customHeight="1">
      <c r="A122" s="14"/>
      <c r="C122" s="8"/>
      <c r="D122" s="8"/>
      <c r="F122" s="8"/>
      <c r="G122" s="8"/>
      <c r="H122" s="23"/>
      <c r="I122" s="8"/>
      <c r="J122" s="8"/>
      <c r="M122" s="14"/>
    </row>
    <row r="123" spans="1:13" s="2" customFormat="1" ht="9" customHeight="1">
      <c r="A123" s="14"/>
      <c r="B123" s="14"/>
      <c r="C123" s="51"/>
      <c r="D123" s="51"/>
      <c r="E123" s="14"/>
      <c r="F123" s="51"/>
      <c r="G123" s="51"/>
      <c r="H123" s="87"/>
      <c r="I123" s="14"/>
      <c r="J123" s="14"/>
      <c r="K123" s="14"/>
      <c r="L123" s="14"/>
      <c r="M123" s="14"/>
    </row>
    <row r="124" spans="1:13" s="2" customFormat="1" ht="9" customHeight="1" thickBot="1">
      <c r="A124" s="14"/>
      <c r="C124" s="8"/>
      <c r="D124" s="8"/>
      <c r="F124" s="8"/>
      <c r="G124" s="8"/>
      <c r="H124" s="23"/>
      <c r="M124" s="14"/>
    </row>
    <row r="125" spans="1:13" s="2" customFormat="1" ht="21" customHeight="1" thickBot="1">
      <c r="A125" s="14"/>
      <c r="C125" s="378" t="s">
        <v>78</v>
      </c>
      <c r="D125" s="379"/>
      <c r="E125" s="380"/>
      <c r="F125" s="189"/>
      <c r="G125" s="297" t="s">
        <v>99</v>
      </c>
      <c r="H125" s="373"/>
      <c r="I125" s="373"/>
      <c r="J125" s="373"/>
      <c r="K125" s="298"/>
      <c r="M125" s="14"/>
    </row>
    <row r="126" spans="1:13" s="2" customFormat="1" ht="48" customHeight="1">
      <c r="A126" s="14"/>
      <c r="C126" s="190" t="s">
        <v>10</v>
      </c>
      <c r="D126" s="228"/>
      <c r="E126" s="228"/>
      <c r="F126" s="229"/>
      <c r="G126" s="364" t="s">
        <v>142</v>
      </c>
      <c r="H126" s="365"/>
      <c r="I126" s="365"/>
      <c r="J126" s="365"/>
      <c r="K126" s="366"/>
      <c r="M126" s="14"/>
    </row>
    <row r="127" spans="1:13" s="2" customFormat="1" ht="48" customHeight="1">
      <c r="A127" s="14"/>
      <c r="C127" s="191" t="s">
        <v>11</v>
      </c>
      <c r="D127" s="230"/>
      <c r="E127" s="230"/>
      <c r="F127" s="199"/>
      <c r="G127" s="367"/>
      <c r="H127" s="368"/>
      <c r="I127" s="368"/>
      <c r="J127" s="368"/>
      <c r="K127" s="369"/>
      <c r="M127" s="14"/>
    </row>
    <row r="128" spans="1:13" s="2" customFormat="1" ht="48" customHeight="1" thickBot="1">
      <c r="A128" s="14"/>
      <c r="C128" s="192" t="s">
        <v>84</v>
      </c>
      <c r="D128" s="231"/>
      <c r="E128" s="231"/>
      <c r="F128" s="232"/>
      <c r="G128" s="370"/>
      <c r="H128" s="371"/>
      <c r="I128" s="371"/>
      <c r="J128" s="371"/>
      <c r="K128" s="372"/>
      <c r="M128" s="14"/>
    </row>
    <row r="129" spans="1:13" s="2" customFormat="1" ht="6.75" customHeight="1">
      <c r="A129" s="14"/>
      <c r="C129" s="28"/>
      <c r="D129" s="28"/>
      <c r="E129" s="8"/>
      <c r="F129" s="8"/>
      <c r="G129" s="8"/>
      <c r="H129" s="8"/>
      <c r="I129" s="48"/>
      <c r="J129" s="48"/>
      <c r="K129" s="48"/>
      <c r="M129" s="14"/>
    </row>
    <row r="130" spans="1:13" s="2" customFormat="1" ht="9" customHeight="1">
      <c r="A130" s="14"/>
      <c r="B130" s="14"/>
      <c r="C130" s="49"/>
      <c r="D130" s="49"/>
      <c r="E130" s="50"/>
      <c r="F130" s="51"/>
      <c r="G130" s="51"/>
      <c r="H130" s="51"/>
      <c r="I130" s="52"/>
      <c r="J130" s="53"/>
      <c r="K130" s="53"/>
      <c r="L130" s="14"/>
      <c r="M130" s="14"/>
    </row>
    <row r="131" s="2" customFormat="1" ht="19.5" customHeight="1"/>
    <row r="132" s="2" customFormat="1" ht="19.5" customHeight="1"/>
    <row r="133" s="2" customFormat="1" ht="19.5" customHeight="1"/>
    <row r="134" s="2" customFormat="1" ht="19.5" customHeight="1"/>
    <row r="135" s="2" customFormat="1" ht="19.5" customHeight="1"/>
    <row r="136" s="2" customFormat="1" ht="19.5" customHeight="1"/>
    <row r="137" s="2" customFormat="1" ht="19.5" customHeight="1"/>
    <row r="138" s="2" customFormat="1" ht="19.5" customHeight="1"/>
    <row r="139" s="2" customFormat="1" ht="19.5" customHeight="1"/>
    <row r="140" s="2" customFormat="1" ht="19.5" customHeight="1"/>
    <row r="141" s="2" customFormat="1" ht="19.5" customHeight="1"/>
    <row r="142" s="2" customFormat="1" ht="19.5" customHeight="1"/>
    <row r="143" s="2" customFormat="1" ht="19.5" customHeight="1"/>
    <row r="144" s="2" customFormat="1" ht="19.5" customHeight="1"/>
    <row r="145" s="2" customFormat="1" ht="19.5" customHeight="1"/>
    <row r="146" s="2" customFormat="1" ht="19.5" customHeight="1"/>
    <row r="147" s="2" customFormat="1" ht="19.5" customHeight="1"/>
    <row r="148" s="2" customFormat="1" ht="19.5" customHeight="1"/>
    <row r="149" s="2" customFormat="1" ht="19.5" customHeight="1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</sheetData>
  <mergeCells count="85">
    <mergeCell ref="G126:K128"/>
    <mergeCell ref="G125:K125"/>
    <mergeCell ref="H119:I119"/>
    <mergeCell ref="C117:D117"/>
    <mergeCell ref="C125:E125"/>
    <mergeCell ref="G121:H121"/>
    <mergeCell ref="H117:I117"/>
    <mergeCell ref="C119:D119"/>
    <mergeCell ref="C118:D118"/>
    <mergeCell ref="H118:I118"/>
    <mergeCell ref="I102:J102"/>
    <mergeCell ref="D7:J7"/>
    <mergeCell ref="E28:H28"/>
    <mergeCell ref="D89:H89"/>
    <mergeCell ref="C97:D97"/>
    <mergeCell ref="I62:J62"/>
    <mergeCell ref="D60:I60"/>
    <mergeCell ref="H53:K53"/>
    <mergeCell ref="D81:G81"/>
    <mergeCell ref="I9:K9"/>
    <mergeCell ref="C41:D41"/>
    <mergeCell ref="F41:G41"/>
    <mergeCell ref="I116:J116"/>
    <mergeCell ref="C49:D49"/>
    <mergeCell ref="C53:F53"/>
    <mergeCell ref="C55:D55"/>
    <mergeCell ref="C56:D56"/>
    <mergeCell ref="D73:G73"/>
    <mergeCell ref="C68:C69"/>
    <mergeCell ref="C98:E98"/>
    <mergeCell ref="C3:K3"/>
    <mergeCell ref="C10:F10"/>
    <mergeCell ref="I11:K11"/>
    <mergeCell ref="I13:K15"/>
    <mergeCell ref="H13:H14"/>
    <mergeCell ref="C13:F13"/>
    <mergeCell ref="C14:F14"/>
    <mergeCell ref="E9:F9"/>
    <mergeCell ref="I10:K10"/>
    <mergeCell ref="I12:K12"/>
    <mergeCell ref="C11:F11"/>
    <mergeCell ref="C12:F12"/>
    <mergeCell ref="G18:K18"/>
    <mergeCell ref="E17:H17"/>
    <mergeCell ref="C16:J16"/>
    <mergeCell ref="C18:F18"/>
    <mergeCell ref="C19:K19"/>
    <mergeCell ref="E30:H30"/>
    <mergeCell ref="C20:K20"/>
    <mergeCell ref="I40:K40"/>
    <mergeCell ref="C36:D36"/>
    <mergeCell ref="C22:K22"/>
    <mergeCell ref="C21:K21"/>
    <mergeCell ref="C37:D37"/>
    <mergeCell ref="C38:D38"/>
    <mergeCell ref="C40:H40"/>
    <mergeCell ref="C96:D96"/>
    <mergeCell ref="C99:E99"/>
    <mergeCell ref="I94:K94"/>
    <mergeCell ref="C42:D42"/>
    <mergeCell ref="F42:G42"/>
    <mergeCell ref="F44:G44"/>
    <mergeCell ref="E49:F49"/>
    <mergeCell ref="C48:D48"/>
    <mergeCell ref="C45:D45"/>
    <mergeCell ref="E48:F48"/>
    <mergeCell ref="G110:H110"/>
    <mergeCell ref="E114:G114"/>
    <mergeCell ref="C103:E103"/>
    <mergeCell ref="C100:E100"/>
    <mergeCell ref="E108:G108"/>
    <mergeCell ref="C110:D110"/>
    <mergeCell ref="C104:E104"/>
    <mergeCell ref="C101:E101"/>
    <mergeCell ref="C102:E102"/>
    <mergeCell ref="C91:F91"/>
    <mergeCell ref="C92:F92"/>
    <mergeCell ref="C43:D43"/>
    <mergeCell ref="L63:L64"/>
    <mergeCell ref="C44:D44"/>
    <mergeCell ref="F45:G45"/>
    <mergeCell ref="F46:G46"/>
    <mergeCell ref="C46:D46"/>
    <mergeCell ref="F66:H66"/>
    <mergeCell ref="F43:G43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WALBERT</dc:creator>
  <cp:keywords/>
  <dc:description/>
  <cp:lastModifiedBy>user</cp:lastModifiedBy>
  <dcterms:created xsi:type="dcterms:W3CDTF">2008-11-29T06:08:57Z</dcterms:created>
  <dcterms:modified xsi:type="dcterms:W3CDTF">2009-11-04T16:22:23Z</dcterms:modified>
  <cp:category/>
  <cp:version/>
  <cp:contentType/>
  <cp:contentStatus/>
</cp:coreProperties>
</file>